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20" windowHeight="7515" tabRatio="911" activeTab="2"/>
  </bookViews>
  <sheets>
    <sheet name="índice" sheetId="1" r:id="rId1"/>
    <sheet name="1.1 Datos de la empresa" sheetId="2" r:id="rId2"/>
    <sheet name="1.2 Inform. Contable 08-12" sheetId="3" r:id="rId3"/>
  </sheets>
  <externalReferences>
    <externalReference r:id="rId6"/>
  </externalReferences>
  <definedNames>
    <definedName name="_xlnm.Print_Area" localSheetId="2">'1.2 Inform. Contable 08-12'!$B$8:$C$51</definedName>
    <definedName name="inversion">'[1]Cuadro X'!$K$48</definedName>
  </definedNames>
  <calcPr fullCalcOnLoad="1"/>
</workbook>
</file>

<file path=xl/sharedStrings.xml><?xml version="1.0" encoding="utf-8"?>
<sst xmlns="http://schemas.openxmlformats.org/spreadsheetml/2006/main" count="343" uniqueCount="280">
  <si>
    <t>3.2 Inversiones en explotación 2013</t>
  </si>
  <si>
    <t>2.3 Actividades de explotación 2011-2012</t>
  </si>
  <si>
    <t>2.3 B Actividades de explotación 2011-2012 - OPTATIVO (en u$s)</t>
  </si>
  <si>
    <t>3.2 B Inversiones en explotación 2013 - OPTATIVO (en u$s)</t>
  </si>
  <si>
    <t>CUIT</t>
  </si>
  <si>
    <t>Cargo</t>
  </si>
  <si>
    <t>Impuesto a las ganancias</t>
  </si>
  <si>
    <t>Inversiones</t>
  </si>
  <si>
    <t>País de origen</t>
  </si>
  <si>
    <t>%</t>
  </si>
  <si>
    <t>Razón Social:</t>
  </si>
  <si>
    <t>CUIT:</t>
  </si>
  <si>
    <t>Domicilio legal:</t>
  </si>
  <si>
    <t>Contacto de referencia:</t>
  </si>
  <si>
    <t>Nombre y Apellido</t>
  </si>
  <si>
    <t>Teléfono laboral</t>
  </si>
  <si>
    <t>Teléfono celular</t>
  </si>
  <si>
    <t>E-mail</t>
  </si>
  <si>
    <t>Área productiva - PETRÓLEO</t>
  </si>
  <si>
    <t>Área productiva - GAS</t>
  </si>
  <si>
    <t>Unidades de negocios que la componen:</t>
  </si>
  <si>
    <t>Exploración</t>
  </si>
  <si>
    <t>Completar según la participación de los costos en cada área.</t>
  </si>
  <si>
    <t>Perforación</t>
  </si>
  <si>
    <t>Terminación</t>
  </si>
  <si>
    <t>Producción</t>
  </si>
  <si>
    <t>Transporte por ductos</t>
  </si>
  <si>
    <t>Refinación</t>
  </si>
  <si>
    <t>Tratamiento</t>
  </si>
  <si>
    <t>Distribución</t>
  </si>
  <si>
    <t xml:space="preserve">Distribución  </t>
  </si>
  <si>
    <t>Comercialización</t>
  </si>
  <si>
    <t>TOTAL PETRÓLEO</t>
  </si>
  <si>
    <t>TOTAL GAS</t>
  </si>
  <si>
    <t>TOTAL GENERAL (*)</t>
  </si>
  <si>
    <t>(*) El total general debe sumar 100%.</t>
  </si>
  <si>
    <t>Fecha de inicio de actividades de la empresa:</t>
  </si>
  <si>
    <t>Completar con día, mes y año.</t>
  </si>
  <si>
    <t>SI</t>
  </si>
  <si>
    <t>NO</t>
  </si>
  <si>
    <t>¿Cuál?</t>
  </si>
  <si>
    <t>La empresa, ¿forma parte de un grupo empresarial-económico?:</t>
  </si>
  <si>
    <t>Completar con "X" en la opción que corresponda; en el caso de que sí pertenezca, indicar a cuál.</t>
  </si>
  <si>
    <t>Nacional</t>
  </si>
  <si>
    <t>Extranjero</t>
  </si>
  <si>
    <t>Origen del capital de la empresa:</t>
  </si>
  <si>
    <t>Indicar el porcentaje de capital de la empresa según origen nacional o extranjero. El total debe sumar 100%.</t>
  </si>
  <si>
    <t>País</t>
  </si>
  <si>
    <t>Razón social</t>
  </si>
  <si>
    <t>Segmento</t>
  </si>
  <si>
    <t>Participación en el mercado</t>
  </si>
  <si>
    <t>Indicar país de localización, razón social, segmento en el que opera y grado de participación en el mercado.</t>
  </si>
  <si>
    <t>En moneda local</t>
  </si>
  <si>
    <t>En dólares</t>
  </si>
  <si>
    <t>Inversión total realizada para el inicio de actividades:</t>
  </si>
  <si>
    <t>Completar en moneda local vigente en ese momento y en dólares.</t>
  </si>
  <si>
    <t>Facturación total de la empresa en el año 2011:</t>
  </si>
  <si>
    <t>Completar en miles de pesos.</t>
  </si>
  <si>
    <t>Áreas de la empresa</t>
  </si>
  <si>
    <t>Permanente (*)</t>
  </si>
  <si>
    <t>Temporario (**)</t>
  </si>
  <si>
    <t>Consultor externo (***)</t>
  </si>
  <si>
    <t>Otros</t>
  </si>
  <si>
    <t>Personal empleado:</t>
  </si>
  <si>
    <t>Gerencial</t>
  </si>
  <si>
    <t>Completar con la cantidad de personas por área y tipo de relación laboral. Indicar fecha de relevamiento; por ejemplo: Junio 2012.</t>
  </si>
  <si>
    <t>Administrativa</t>
  </si>
  <si>
    <t>Operativa</t>
  </si>
  <si>
    <t>De Servicios</t>
  </si>
  <si>
    <t>Otras</t>
  </si>
  <si>
    <t>TOTAL a ……….. de ……</t>
  </si>
  <si>
    <t>(*) Se considera personal permanente cuando la relación laboral no tiene fecha predeterminada de finalización.</t>
  </si>
  <si>
    <t>(**) Se considera personal temporario cuando la relación laboral tiene fechas de inicio y finalización determinadas.</t>
  </si>
  <si>
    <t>¿Cuál/es?</t>
  </si>
  <si>
    <t>La empresa, ¿es miembro o pertenece a una o más cámara/s o asociación/es empresaria/s del sector?:</t>
  </si>
  <si>
    <t>Completar con "X" en la opción que corresponda; en el caso de que sí pertenezca, indicar a cuál/es.</t>
  </si>
  <si>
    <t>Detallar participación accionaria en otras empresas:</t>
  </si>
  <si>
    <t>Empresa</t>
  </si>
  <si>
    <t>Participación</t>
  </si>
  <si>
    <t>Especificar razón social de la empresa, CUIT y grado de participación</t>
  </si>
  <si>
    <t>Documentación de la empresa a adjuntar:</t>
  </si>
  <si>
    <t>Copia de contrato social o estatuto vigente.</t>
  </si>
  <si>
    <t>Copias de los registros, inscripciones y habilitaciones requeridos para desarrollar la/s actividad/es de la empresa.</t>
  </si>
  <si>
    <t>Concepto</t>
  </si>
  <si>
    <t>Información contable histórica de la empresa:</t>
  </si>
  <si>
    <t>ESTADOS CONTABLES</t>
  </si>
  <si>
    <t>Caja y bancos</t>
  </si>
  <si>
    <t>Créditos por ventas</t>
  </si>
  <si>
    <t>Otros créditos</t>
  </si>
  <si>
    <t>Combustibles</t>
  </si>
  <si>
    <t>Total del activo corriente</t>
  </si>
  <si>
    <t>Participaciones permanentes en sociedades</t>
  </si>
  <si>
    <t>Materiales y repuestos</t>
  </si>
  <si>
    <t>Bienes de uso</t>
  </si>
  <si>
    <t>Bienes recibidos en concesión</t>
  </si>
  <si>
    <t>Activos intangibles</t>
  </si>
  <si>
    <t>Total del activo no corriente</t>
  </si>
  <si>
    <t>TOTAL DE ACTIVO</t>
  </si>
  <si>
    <t>Cuentas por pagar</t>
  </si>
  <si>
    <t>Deudas Soc. art.33 ley 19550 y relacionadas</t>
  </si>
  <si>
    <t>Deudas bancarias y financieras</t>
  </si>
  <si>
    <t>Remuneraciones y cargas sociales</t>
  </si>
  <si>
    <t>Cargas fiscales</t>
  </si>
  <si>
    <t>Otras deudas</t>
  </si>
  <si>
    <t>Total del pasivo corriente</t>
  </si>
  <si>
    <t>Total del pasivo no corriente</t>
  </si>
  <si>
    <t>TOTAL DE PASIVO</t>
  </si>
  <si>
    <t>PATRIMONIO NETO</t>
  </si>
  <si>
    <t>Total del pasivo y patrimonio neto</t>
  </si>
  <si>
    <t>ESTADO DE RESULTADOS</t>
  </si>
  <si>
    <t>Ingresos netos por ventas</t>
  </si>
  <si>
    <t>Costo de explotación</t>
  </si>
  <si>
    <t>Utilidad bruta del ejercicio</t>
  </si>
  <si>
    <t>Gastos de administración y comercialización</t>
  </si>
  <si>
    <t>Resultado operativo del ejercicio</t>
  </si>
  <si>
    <t>Resultados financieros y por tenencia:</t>
  </si>
  <si>
    <t xml:space="preserve">Intereses </t>
  </si>
  <si>
    <t>Dividendos ganados</t>
  </si>
  <si>
    <t>Deudores incobrables</t>
  </si>
  <si>
    <t>Resultados por exposición a la inflación</t>
  </si>
  <si>
    <t>Diferencias de cambio</t>
  </si>
  <si>
    <t>TOTAL GENERADOS POR ACTIVOS</t>
  </si>
  <si>
    <t>Intereses perdidos</t>
  </si>
  <si>
    <t>Derivados</t>
  </si>
  <si>
    <t>Impuesto a los débitos y créditos</t>
  </si>
  <si>
    <t>Gastos y comisiones bancarias</t>
  </si>
  <si>
    <t>TOTAL GENERADOS POR PASIVOS</t>
  </si>
  <si>
    <t>Otros ingresos y egresos netos</t>
  </si>
  <si>
    <t>Utilidad (Pérdida) del ejercicio antes del impuesto a las ganancias</t>
  </si>
  <si>
    <t>Utilidad (Pérdida) neta del ejercicio</t>
  </si>
  <si>
    <t>ESTADOS DE FLUJO DE EFECTIVO</t>
  </si>
  <si>
    <t>CAUSAS DE LAS VARIACIONES DEL EFECTIVO</t>
  </si>
  <si>
    <t>ACTIVIDADES OPERATIVAS</t>
  </si>
  <si>
    <t>(Pérdida)/Ganancia neta del ejercicio</t>
  </si>
  <si>
    <t>Ajuste para arribar al flujo neto de efectivo proveniente de las actividades operativas:</t>
  </si>
  <si>
    <t xml:space="preserve">Impuesto a las ganancias </t>
  </si>
  <si>
    <t>Intereses ganados</t>
  </si>
  <si>
    <t>Consumo de materiales y repuestos</t>
  </si>
  <si>
    <t>Previsión para deudores de dudoso cobro</t>
  </si>
  <si>
    <t>Depreciación de bienes de uso</t>
  </si>
  <si>
    <t>Desafectación de la reserva por revaluación técnica</t>
  </si>
  <si>
    <t>Resultado por venta de bienes de uso</t>
  </si>
  <si>
    <t>Diferencia de cambio desactivada en bienes de uso</t>
  </si>
  <si>
    <t>Diferencias de cambio sobre créditos por ventas</t>
  </si>
  <si>
    <t>Diferencias de cambio sobre deudas comerciales y financieras</t>
  </si>
  <si>
    <t>Subtotal</t>
  </si>
  <si>
    <t>Cambios netos en activos y pasivos operativos</t>
  </si>
  <si>
    <t>(Aumento) disminución de créditos por ventas</t>
  </si>
  <si>
    <t>Disminución (aumento) de otros créditos</t>
  </si>
  <si>
    <t>Disminución (aumento) de combustibles</t>
  </si>
  <si>
    <t>Disminución (aumento) materiales y repuestos</t>
  </si>
  <si>
    <t>Aumento (disminución) de cuentas por pagar</t>
  </si>
  <si>
    <t>Aumento deudas Soc. Art.33 Ley 19,550</t>
  </si>
  <si>
    <t>(Disminución) aumento de deudas por remuneraciones y cargas sociales</t>
  </si>
  <si>
    <t>Aumento (disminución) de deudas por cargas fiscales</t>
  </si>
  <si>
    <t>(Disminución) aumento de otras deudas</t>
  </si>
  <si>
    <t>Flujo neto de efectivo generado por las operaciones</t>
  </si>
  <si>
    <t xml:space="preserve">ACTIVIDADES DE INVERSIÓN </t>
  </si>
  <si>
    <t>Aumento en participaciones permanentes en sociedades</t>
  </si>
  <si>
    <t>Adquisición de bienes de uso</t>
  </si>
  <si>
    <t>Cobro por venta de bienes de uso</t>
  </si>
  <si>
    <t>Cobro de intereses</t>
  </si>
  <si>
    <t xml:space="preserve">            Pago de intereses</t>
  </si>
  <si>
    <t xml:space="preserve">           Cobro de dividendos</t>
  </si>
  <si>
    <t>Flujo neto de efectivo utilizado en las actividades de inversión</t>
  </si>
  <si>
    <t>ACTIVIDADES DE FINANCIACIÓN</t>
  </si>
  <si>
    <t xml:space="preserve">  Aumento (disminución) neto de deudas bancarias y financieras</t>
  </si>
  <si>
    <t xml:space="preserve">  Pago por reducción de capital social</t>
  </si>
  <si>
    <t xml:space="preserve">  Pago de dividendos</t>
  </si>
  <si>
    <t xml:space="preserve">  Pago de intereses</t>
  </si>
  <si>
    <t>Flujo neto de efectivo generado por las actividades de financiación</t>
  </si>
  <si>
    <t>AUMENTO (DISMINUCIÓN)  NETO DEL EFECTIVO</t>
  </si>
  <si>
    <t>Valores de origen al cierre</t>
  </si>
  <si>
    <t>Depreciaciones acumuladas al cierre</t>
  </si>
  <si>
    <t>Neto resultante</t>
  </si>
  <si>
    <t>Terrenos y edificios</t>
  </si>
  <si>
    <t>Plantas, pozos e instalaciones exploración y producción</t>
  </si>
  <si>
    <t xml:space="preserve">Instalaciones </t>
  </si>
  <si>
    <t>Maquinarias, herramientas y equipos</t>
  </si>
  <si>
    <t>Rodados</t>
  </si>
  <si>
    <t xml:space="preserve">Equipos de computación </t>
  </si>
  <si>
    <t xml:space="preserve">Obras en curso </t>
  </si>
  <si>
    <t>TOTAL</t>
  </si>
  <si>
    <t>Información requerida por el Art. 64, Apartado I, Inc.B) de la Ley Nº 19.550</t>
  </si>
  <si>
    <t>Gastos de explotación</t>
  </si>
  <si>
    <t>Total</t>
  </si>
  <si>
    <t>Honorarios y retribuciones por servicios</t>
  </si>
  <si>
    <t>Honorarios del operador</t>
  </si>
  <si>
    <t>Honorarios a directores y síndicos</t>
  </si>
  <si>
    <t>Sueldos y jornales</t>
  </si>
  <si>
    <t>Contribuciones sociales</t>
  </si>
  <si>
    <t>Regalías</t>
  </si>
  <si>
    <t>Canon</t>
  </si>
  <si>
    <t>Transportes</t>
  </si>
  <si>
    <t>Alquileres</t>
  </si>
  <si>
    <t>Impuestos, tasas y contribuciones</t>
  </si>
  <si>
    <t>Depreciación bienes de uso</t>
  </si>
  <si>
    <t xml:space="preserve">Desafectación reserva por revaluación técnica </t>
  </si>
  <si>
    <t>Amortización activos intangibles</t>
  </si>
  <si>
    <t>Materiales y suministros varios</t>
  </si>
  <si>
    <t>Seguros</t>
  </si>
  <si>
    <t>Bono gratificación al personal</t>
  </si>
  <si>
    <t>Impuesto a los ingresos brutos</t>
  </si>
  <si>
    <t>Varios</t>
  </si>
  <si>
    <t>Información detallada de deudas de la empresa (al momento de completar la información: especificar fecha aquí)</t>
  </si>
  <si>
    <t>Completar con la información solicitada en cada columna, considerando los datos más recientes disponibles; especificar la fecha.</t>
  </si>
  <si>
    <t xml:space="preserve">Agregar una fila por cada acreedor y tipo de deuda, tal como se ejemplifica en el cuadro. </t>
  </si>
  <si>
    <t>Nombre / Razón Social del Acreedor</t>
  </si>
  <si>
    <t>Fecha de Origen de la Deuda</t>
  </si>
  <si>
    <t>Capital Solicitado</t>
  </si>
  <si>
    <t>Capital Adeudado a la fecha</t>
  </si>
  <si>
    <t>Moneda de Nominación de la Deuda</t>
  </si>
  <si>
    <t>Régimen de Amortización</t>
  </si>
  <si>
    <t>Tipo de interés</t>
  </si>
  <si>
    <t>Tasa de interés</t>
  </si>
  <si>
    <t>PASIVO CORRIENTE</t>
  </si>
  <si>
    <t>Acreedor A</t>
  </si>
  <si>
    <t>Pesos</t>
  </si>
  <si>
    <t>Francés</t>
  </si>
  <si>
    <t>TNA</t>
  </si>
  <si>
    <t>Acreedor B</t>
  </si>
  <si>
    <t>Dólares</t>
  </si>
  <si>
    <t>Alemán</t>
  </si>
  <si>
    <t>PASIVO NO CORRIENTE</t>
  </si>
  <si>
    <t>Completar con valores en pesos.</t>
  </si>
  <si>
    <t>Datos de la empresa</t>
  </si>
  <si>
    <t>1.2 Información contable de la empresa</t>
  </si>
  <si>
    <t>2.1 Reservas de hidrocarburos</t>
  </si>
  <si>
    <t>2.2 Actividades de exploración 2011-2012</t>
  </si>
  <si>
    <t>3.1 Inversiones en exploración de hidrocarburos 2013</t>
  </si>
  <si>
    <t>FORMULARIO - EMPRESAS DEL SECTOR HIDROCARBURÍFERO</t>
  </si>
  <si>
    <t>3.3 Inversiones en refinación 2013</t>
  </si>
  <si>
    <t>3.4 Inversiones en almacenaje 2013</t>
  </si>
  <si>
    <t>3.5 Plan económico de inversión</t>
  </si>
  <si>
    <t>Información histórica</t>
  </si>
  <si>
    <t>Balance General para cada año desde 2008, en formato pdf y excel.</t>
  </si>
  <si>
    <t>1.2.1</t>
  </si>
  <si>
    <t>1.2.2</t>
  </si>
  <si>
    <t>1.2.3</t>
  </si>
  <si>
    <t>1.2.4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</si>
  <si>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</si>
  <si>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</si>
  <si>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</si>
  <si>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</si>
  <si>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</si>
  <si>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</si>
  <si>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</si>
  <si>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</si>
  <si>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</si>
  <si>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</si>
  <si>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</si>
  <si>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</si>
  <si>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</si>
  <si>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</si>
  <si>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</si>
  <si>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</si>
  <si>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 Formulario de inscripción en el Registro Nacional de Inversiones Hidrocarburíferas</t>
  </si>
  <si>
    <t>2.5 Actividades de refinación 2011-2012</t>
  </si>
  <si>
    <t>2.4 Plantas de tratamiento de gas</t>
  </si>
  <si>
    <t>Para 2012, información consolidada hasta 30/06.</t>
  </si>
  <si>
    <r>
      <t xml:space="preserve">Otros: </t>
    </r>
    <r>
      <rPr>
        <i/>
        <sz val="11"/>
        <color indexed="9"/>
        <rFont val="Calibri"/>
        <family val="2"/>
      </rPr>
      <t>detallar</t>
    </r>
  </si>
  <si>
    <t xml:space="preserve">Muebles y útiles </t>
  </si>
  <si>
    <t>Movilidad, pasajes y viáticos</t>
  </si>
  <si>
    <r>
      <t xml:space="preserve">Breve historia de la empresa, desde el inicio de sus actividades: </t>
    </r>
    <r>
      <rPr>
        <i/>
        <sz val="11"/>
        <rFont val="Calibri"/>
        <family val="2"/>
      </rPr>
      <t>Completar en no más de 1000 caracteres con espacios.</t>
    </r>
  </si>
  <si>
    <t>Si es de origen nacional, especificar si posee subsidiarias en el exterior:</t>
  </si>
  <si>
    <t>(***) Se considera consultor externo al personal profesional/técnico contratado para la realización de obras o prestación de servicios específicos.</t>
  </si>
  <si>
    <t>Amortización de activos intangibles</t>
  </si>
  <si>
    <t>DATOS, DESCRIPCIÓN Y ACTIVIDAD DE LA EMPRESA</t>
  </si>
  <si>
    <t>INFORMACIÓN CONTABLE DE LA EMPRESA</t>
  </si>
  <si>
    <t>2.2 B Actividades de exploración 2011-2012 - OPTATIVO (en u$s)</t>
  </si>
  <si>
    <t>2.6 Inversiones realizadas en refinación 2011-2012</t>
  </si>
  <si>
    <t>2.6 B Inversiones realizadas en refinación 2011-2012 - OPTATIVO (en u$s)</t>
  </si>
  <si>
    <t>2.7 Almacenaje 2011-2012</t>
  </si>
  <si>
    <t>2.8 Inversiones realizadas en Almacenaje 2011-2012</t>
  </si>
  <si>
    <t>2.8 B Inversiones realizadas en Almacenaje 2011-2012 - OPTATIVO (en u$s)</t>
  </si>
  <si>
    <t>3.1 B Inversiones en exploración de hidrocarburos 2013 - OPTATIVO (en u$s)</t>
  </si>
  <si>
    <t>3.3 B Inversiones en refinación 2013 - OPTATIVO (en u$s)</t>
  </si>
  <si>
    <t>3.4 B Inversiones en almacenaje 2013 - OPTATIVO (en u$s)</t>
  </si>
  <si>
    <t xml:space="preserve">Observación: </t>
  </si>
  <si>
    <t>Los datos completos, en color, en las celdas de los cuadros constituyen ejemplos ilustrativos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</si>
</sst>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;[Red][$$-2C0A]\ \-#,##0"/>
    <numFmt numFmtId="173" formatCode="0.0%"/>
    <numFmt numFmtId="174" formatCode="#,##0_ ;\-#,##0\ "/>
    <numFmt numFmtId="175" formatCode="mm/yyyy"/>
    <numFmt numFmtId="176" formatCode="[$-2C0A]dddd\,\ dd&quot; de &quot;mmmm&quot; de &quot;yyyy"/>
    <numFmt numFmtId="177" formatCode="_ * #,##0_ ;_ * \-#,##0_ ;_ * &quot;-&quot;??_ ;_ @_ "/>
    <numFmt numFmtId="178" formatCode="_ * #,##0.0_ ;_ * \-#,##0.0_ ;_ * &quot;-&quot;??_ ;_ @_ "/>
  </numFmts>
  <fonts count="32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u val="doub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9"/>
      <name val="Calibri"/>
      <family val="2"/>
    </font>
    <font>
      <sz val="8"/>
      <name val="Calibri"/>
      <family val="2"/>
    </font>
    <font>
      <i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hair">
        <color indexed="55"/>
      </top>
      <bottom/>
    </border>
    <border>
      <left style="medium">
        <color indexed="55"/>
      </left>
      <right style="hair">
        <color indexed="55"/>
      </right>
      <top style="double">
        <color indexed="55"/>
      </top>
      <bottom/>
    </border>
    <border>
      <left style="medium">
        <color indexed="55"/>
      </left>
      <right style="hair">
        <color indexed="55"/>
      </right>
      <top/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55"/>
      </left>
      <right/>
      <top/>
      <bottom/>
    </border>
    <border>
      <left style="medium">
        <color indexed="55"/>
      </left>
      <right/>
      <top/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medium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hair">
        <color indexed="55"/>
      </left>
      <right style="medium">
        <color indexed="55"/>
      </right>
      <top/>
      <bottom style="hair">
        <color indexed="55"/>
      </bottom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medium">
        <color indexed="55"/>
      </right>
      <top style="hair">
        <color indexed="55"/>
      </top>
      <bottom style="double">
        <color indexed="55"/>
      </bottom>
    </border>
    <border>
      <left style="medium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medium">
        <color indexed="55"/>
      </right>
      <top style="hair">
        <color indexed="55"/>
      </top>
      <bottom>
        <color indexed="63"/>
      </bottom>
    </border>
    <border>
      <left style="medium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double">
        <color indexed="55"/>
      </top>
      <bottom/>
    </border>
    <border>
      <left style="hair">
        <color indexed="55"/>
      </left>
      <right style="medium">
        <color indexed="55"/>
      </right>
      <top style="double">
        <color indexed="55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3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5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9" fillId="24" borderId="0" xfId="57" applyFont="1" applyFill="1" applyAlignment="1">
      <alignment vertical="center" wrapText="1"/>
      <protection/>
    </xf>
    <xf numFmtId="0" fontId="10" fillId="24" borderId="0" xfId="57" applyFont="1" applyFill="1">
      <alignment/>
      <protection/>
    </xf>
    <xf numFmtId="0" fontId="11" fillId="24" borderId="10" xfId="57" applyFont="1" applyFill="1" applyBorder="1">
      <alignment/>
      <protection/>
    </xf>
    <xf numFmtId="14" fontId="11" fillId="24" borderId="10" xfId="57" applyNumberFormat="1" applyFont="1" applyFill="1" applyBorder="1">
      <alignment/>
      <protection/>
    </xf>
    <xf numFmtId="3" fontId="11" fillId="24" borderId="10" xfId="57" applyNumberFormat="1" applyFont="1" applyFill="1" applyBorder="1">
      <alignment/>
      <protection/>
    </xf>
    <xf numFmtId="0" fontId="12" fillId="25" borderId="11" xfId="57" applyFont="1" applyFill="1" applyBorder="1" applyAlignment="1">
      <alignment horizontal="left" vertical="center" wrapText="1"/>
      <protection/>
    </xf>
    <xf numFmtId="0" fontId="12" fillId="25" borderId="12" xfId="57" applyFont="1" applyFill="1" applyBorder="1" applyAlignment="1">
      <alignment horizontal="left" vertical="center" wrapText="1"/>
      <protection/>
    </xf>
    <xf numFmtId="0" fontId="12" fillId="25" borderId="13" xfId="5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" fillId="24" borderId="0" xfId="58" applyFont="1" applyFill="1" applyAlignment="1">
      <alignment horizontal="left" vertical="center"/>
      <protection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4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3" fillId="26" borderId="15" xfId="0" applyFont="1" applyFill="1" applyBorder="1" applyAlignment="1">
      <alignment horizontal="center"/>
    </xf>
    <xf numFmtId="0" fontId="3" fillId="26" borderId="14" xfId="0" applyFont="1" applyFill="1" applyBorder="1" applyAlignment="1">
      <alignment horizontal="center"/>
    </xf>
    <xf numFmtId="0" fontId="8" fillId="25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8" fillId="25" borderId="19" xfId="0" applyFont="1" applyFill="1" applyBorder="1" applyAlignment="1">
      <alignment/>
    </xf>
    <xf numFmtId="0" fontId="7" fillId="24" borderId="0" xfId="0" applyFont="1" applyFill="1" applyAlignment="1">
      <alignment horizontal="left" vertical="center" wrapText="1"/>
    </xf>
    <xf numFmtId="0" fontId="8" fillId="25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9" fontId="17" fillId="24" borderId="21" xfId="0" applyNumberFormat="1" applyFont="1" applyFill="1" applyBorder="1" applyAlignment="1">
      <alignment horizontal="center"/>
    </xf>
    <xf numFmtId="9" fontId="17" fillId="24" borderId="14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9" fontId="17" fillId="24" borderId="0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17" fillId="24" borderId="0" xfId="0" applyFont="1" applyFill="1" applyAlignment="1">
      <alignment horizontal="center" vertical="top"/>
    </xf>
    <xf numFmtId="0" fontId="17" fillId="24" borderId="0" xfId="0" applyFont="1" applyFill="1" applyAlignment="1">
      <alignment vertical="top" wrapText="1"/>
    </xf>
    <xf numFmtId="0" fontId="3" fillId="26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9" fontId="0" fillId="24" borderId="23" xfId="60" applyFont="1" applyFill="1" applyBorder="1" applyAlignment="1">
      <alignment/>
    </xf>
    <xf numFmtId="9" fontId="0" fillId="24" borderId="24" xfId="60" applyFont="1" applyFill="1" applyBorder="1" applyAlignment="1">
      <alignment/>
    </xf>
    <xf numFmtId="0" fontId="8" fillId="25" borderId="25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25" borderId="23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3" fillId="26" borderId="26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5" fillId="0" borderId="0" xfId="0" applyFont="1" applyAlignment="1">
      <alignment/>
    </xf>
    <xf numFmtId="0" fontId="8" fillId="25" borderId="10" xfId="57" applyFont="1" applyFill="1" applyBorder="1" applyAlignment="1">
      <alignment horizontal="left" vertical="center" wrapText="1"/>
      <protection/>
    </xf>
    <xf numFmtId="0" fontId="0" fillId="24" borderId="0" xfId="57" applyFont="1" applyFill="1">
      <alignment/>
      <protection/>
    </xf>
    <xf numFmtId="0" fontId="5" fillId="24" borderId="0" xfId="57" applyFont="1" applyFill="1" applyAlignment="1">
      <alignment horizontal="center"/>
      <protection/>
    </xf>
    <xf numFmtId="0" fontId="5" fillId="24" borderId="0" xfId="57" applyFont="1" applyFill="1">
      <alignment/>
      <protection/>
    </xf>
    <xf numFmtId="0" fontId="6" fillId="24" borderId="0" xfId="57" applyFont="1" applyFill="1">
      <alignment/>
      <protection/>
    </xf>
    <xf numFmtId="0" fontId="3" fillId="26" borderId="26" xfId="57" applyFont="1" applyFill="1" applyBorder="1" applyAlignment="1">
      <alignment horizontal="center" vertical="center" wrapText="1"/>
      <protection/>
    </xf>
    <xf numFmtId="0" fontId="3" fillId="26" borderId="22" xfId="57" applyFont="1" applyFill="1" applyBorder="1" applyAlignment="1">
      <alignment horizontal="center" vertical="center" wrapText="1"/>
      <protection/>
    </xf>
    <xf numFmtId="0" fontId="3" fillId="26" borderId="27" xfId="57" applyFont="1" applyFill="1" applyBorder="1" applyAlignment="1">
      <alignment horizontal="center" vertical="center" wrapText="1"/>
      <protection/>
    </xf>
    <xf numFmtId="0" fontId="0" fillId="24" borderId="0" xfId="57" applyFont="1" applyFill="1" applyAlignment="1">
      <alignment vertical="center" wrapText="1"/>
      <protection/>
    </xf>
    <xf numFmtId="0" fontId="8" fillId="25" borderId="25" xfId="57" applyFont="1" applyFill="1" applyBorder="1" applyAlignment="1">
      <alignment horizontal="left" vertical="center" wrapText="1"/>
      <protection/>
    </xf>
    <xf numFmtId="4" fontId="0" fillId="24" borderId="28" xfId="57" applyNumberFormat="1" applyFont="1" applyFill="1" applyBorder="1" applyAlignment="1" applyProtection="1">
      <alignment horizontal="right"/>
      <protection locked="0"/>
    </xf>
    <xf numFmtId="4" fontId="0" fillId="24" borderId="29" xfId="57" applyNumberFormat="1" applyFont="1" applyFill="1" applyBorder="1" applyAlignment="1" applyProtection="1">
      <alignment horizontal="right"/>
      <protection locked="0"/>
    </xf>
    <xf numFmtId="4" fontId="0" fillId="24" borderId="10" xfId="57" applyNumberFormat="1" applyFont="1" applyFill="1" applyBorder="1">
      <alignment/>
      <protection/>
    </xf>
    <xf numFmtId="4" fontId="0" fillId="24" borderId="30" xfId="57" applyNumberFormat="1" applyFont="1" applyFill="1" applyBorder="1">
      <alignment/>
      <protection/>
    </xf>
    <xf numFmtId="0" fontId="3" fillId="25" borderId="25" xfId="57" applyFont="1" applyFill="1" applyBorder="1" applyAlignment="1">
      <alignment horizontal="left" vertical="center" wrapText="1"/>
      <protection/>
    </xf>
    <xf numFmtId="4" fontId="5" fillId="24" borderId="10" xfId="57" applyNumberFormat="1" applyFont="1" applyFill="1" applyBorder="1">
      <alignment/>
      <protection/>
    </xf>
    <xf numFmtId="4" fontId="5" fillId="24" borderId="30" xfId="57" applyNumberFormat="1" applyFont="1" applyFill="1" applyBorder="1">
      <alignment/>
      <protection/>
    </xf>
    <xf numFmtId="0" fontId="3" fillId="25" borderId="31" xfId="57" applyFont="1" applyFill="1" applyBorder="1" applyAlignment="1">
      <alignment horizontal="left" vertical="center" wrapText="1"/>
      <protection/>
    </xf>
    <xf numFmtId="4" fontId="5" fillId="24" borderId="32" xfId="57" applyNumberFormat="1" applyFont="1" applyFill="1" applyBorder="1" applyAlignment="1">
      <alignment horizontal="right" vertical="center"/>
      <protection/>
    </xf>
    <xf numFmtId="4" fontId="5" fillId="24" borderId="33" xfId="57" applyNumberFormat="1" applyFont="1" applyFill="1" applyBorder="1" applyAlignment="1">
      <alignment horizontal="right" vertical="center"/>
      <protection/>
    </xf>
    <xf numFmtId="0" fontId="8" fillId="25" borderId="34" xfId="57" applyFont="1" applyFill="1" applyBorder="1" applyAlignment="1">
      <alignment horizontal="left" vertical="center" wrapText="1"/>
      <protection/>
    </xf>
    <xf numFmtId="4" fontId="0" fillId="24" borderId="28" xfId="57" applyNumberFormat="1" applyFont="1" applyFill="1" applyBorder="1">
      <alignment/>
      <protection/>
    </xf>
    <xf numFmtId="4" fontId="0" fillId="24" borderId="29" xfId="57" applyNumberFormat="1" applyFont="1" applyFill="1" applyBorder="1">
      <alignment/>
      <protection/>
    </xf>
    <xf numFmtId="4" fontId="0" fillId="24" borderId="35" xfId="57" applyNumberFormat="1" applyFont="1" applyFill="1" applyBorder="1">
      <alignment/>
      <protection/>
    </xf>
    <xf numFmtId="4" fontId="0" fillId="24" borderId="36" xfId="57" applyNumberFormat="1" applyFont="1" applyFill="1" applyBorder="1">
      <alignment/>
      <protection/>
    </xf>
    <xf numFmtId="0" fontId="8" fillId="25" borderId="37" xfId="57" applyFont="1" applyFill="1" applyBorder="1" applyAlignment="1">
      <alignment horizontal="left" vertical="center" wrapText="1"/>
      <protection/>
    </xf>
    <xf numFmtId="4" fontId="5" fillId="24" borderId="32" xfId="57" applyNumberFormat="1" applyFont="1" applyFill="1" applyBorder="1" applyAlignment="1">
      <alignment vertical="center"/>
      <protection/>
    </xf>
    <xf numFmtId="4" fontId="5" fillId="24" borderId="33" xfId="57" applyNumberFormat="1" applyFont="1" applyFill="1" applyBorder="1" applyAlignment="1">
      <alignment vertical="center"/>
      <protection/>
    </xf>
    <xf numFmtId="4" fontId="0" fillId="24" borderId="38" xfId="57" applyNumberFormat="1" applyFont="1" applyFill="1" applyBorder="1">
      <alignment/>
      <protection/>
    </xf>
    <xf numFmtId="4" fontId="0" fillId="24" borderId="39" xfId="57" applyNumberFormat="1" applyFont="1" applyFill="1" applyBorder="1">
      <alignment/>
      <protection/>
    </xf>
    <xf numFmtId="4" fontId="0" fillId="24" borderId="40" xfId="57" applyNumberFormat="1" applyFont="1" applyFill="1" applyBorder="1">
      <alignment/>
      <protection/>
    </xf>
    <xf numFmtId="4" fontId="0" fillId="24" borderId="41" xfId="57" applyNumberFormat="1" applyFont="1" applyFill="1" applyBorder="1">
      <alignment/>
      <protection/>
    </xf>
    <xf numFmtId="4" fontId="5" fillId="24" borderId="28" xfId="57" applyNumberFormat="1" applyFont="1" applyFill="1" applyBorder="1">
      <alignment/>
      <protection/>
    </xf>
    <xf numFmtId="4" fontId="5" fillId="24" borderId="29" xfId="57" applyNumberFormat="1" applyFont="1" applyFill="1" applyBorder="1">
      <alignment/>
      <protection/>
    </xf>
    <xf numFmtId="0" fontId="3" fillId="25" borderId="23" xfId="57" applyFont="1" applyFill="1" applyBorder="1" applyAlignment="1">
      <alignment horizontal="left" vertical="center" wrapText="1"/>
      <protection/>
    </xf>
    <xf numFmtId="4" fontId="5" fillId="24" borderId="24" xfId="57" applyNumberFormat="1" applyFont="1" applyFill="1" applyBorder="1" applyAlignment="1">
      <alignment vertical="center"/>
      <protection/>
    </xf>
    <xf numFmtId="4" fontId="5" fillId="24" borderId="42" xfId="57" applyNumberFormat="1" applyFont="1" applyFill="1" applyBorder="1" applyAlignment="1">
      <alignment vertical="center"/>
      <protection/>
    </xf>
    <xf numFmtId="0" fontId="3" fillId="26" borderId="10" xfId="57" applyFont="1" applyFill="1" applyBorder="1" applyAlignment="1">
      <alignment horizontal="center" vertical="center" wrapText="1"/>
      <protection/>
    </xf>
    <xf numFmtId="0" fontId="3" fillId="25" borderId="10" xfId="57" applyFont="1" applyFill="1" applyBorder="1" applyAlignment="1">
      <alignment horizontal="left" vertical="center" wrapText="1"/>
      <protection/>
    </xf>
    <xf numFmtId="0" fontId="0" fillId="24" borderId="10" xfId="57" applyFont="1" applyFill="1" applyBorder="1">
      <alignment/>
      <protection/>
    </xf>
    <xf numFmtId="0" fontId="0" fillId="0" borderId="0" xfId="57" applyFont="1">
      <alignment/>
      <protection/>
    </xf>
    <xf numFmtId="0" fontId="15" fillId="0" borderId="0" xfId="45" applyFont="1" applyAlignment="1" applyProtection="1">
      <alignment/>
      <protection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25" borderId="43" xfId="57" applyFont="1" applyFill="1" applyBorder="1" applyAlignment="1">
      <alignment horizontal="center" vertical="center" textRotation="255"/>
      <protection/>
    </xf>
    <xf numFmtId="0" fontId="3" fillId="24" borderId="0" xfId="57" applyFont="1" applyFill="1" applyBorder="1" applyAlignment="1">
      <alignment horizontal="center" vertical="center" textRotation="255" wrapText="1"/>
      <protection/>
    </xf>
    <xf numFmtId="0" fontId="3" fillId="25" borderId="44" xfId="57" applyFont="1" applyFill="1" applyBorder="1" applyAlignment="1">
      <alignment horizontal="center" vertical="center" textRotation="255"/>
      <protection/>
    </xf>
    <xf numFmtId="0" fontId="3" fillId="25" borderId="45" xfId="57" applyFont="1" applyFill="1" applyBorder="1" applyAlignment="1">
      <alignment horizontal="center" vertical="center" textRotation="255"/>
      <protection/>
    </xf>
    <xf numFmtId="0" fontId="3" fillId="25" borderId="46" xfId="57" applyFont="1" applyFill="1" applyBorder="1" applyAlignment="1">
      <alignment horizontal="center" vertical="center" textRotation="255"/>
      <protection/>
    </xf>
    <xf numFmtId="0" fontId="17" fillId="16" borderId="15" xfId="0" applyFont="1" applyFill="1" applyBorder="1" applyAlignment="1">
      <alignment horizontal="center"/>
    </xf>
    <xf numFmtId="0" fontId="17" fillId="16" borderId="47" xfId="0" applyFont="1" applyFill="1" applyBorder="1" applyAlignment="1">
      <alignment horizontal="center"/>
    </xf>
    <xf numFmtId="0" fontId="17" fillId="16" borderId="48" xfId="0" applyFont="1" applyFill="1" applyBorder="1" applyAlignment="1">
      <alignment horizontal="center"/>
    </xf>
    <xf numFmtId="0" fontId="7" fillId="24" borderId="0" xfId="0" applyFont="1" applyFill="1" applyAlignment="1">
      <alignment horizontal="left" vertical="center" wrapText="1"/>
    </xf>
    <xf numFmtId="0" fontId="3" fillId="26" borderId="10" xfId="57" applyFont="1" applyFill="1" applyBorder="1" applyAlignment="1">
      <alignment horizontal="center" vertical="center" wrapText="1"/>
      <protection/>
    </xf>
    <xf numFmtId="0" fontId="16" fillId="16" borderId="49" xfId="0" applyFont="1" applyFill="1" applyBorder="1" applyAlignment="1">
      <alignment horizontal="center"/>
    </xf>
    <xf numFmtId="0" fontId="16" fillId="16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3" fillId="26" borderId="26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42" xfId="0" applyFont="1" applyFill="1" applyBorder="1" applyAlignment="1">
      <alignment horizontal="center"/>
    </xf>
    <xf numFmtId="0" fontId="17" fillId="24" borderId="0" xfId="0" applyFont="1" applyFill="1" applyAlignment="1">
      <alignment horizontal="left" vertical="top" wrapText="1"/>
    </xf>
    <xf numFmtId="0" fontId="17" fillId="24" borderId="0" xfId="0" applyFont="1" applyFill="1" applyBorder="1" applyAlignment="1">
      <alignment horizontal="left" vertical="top" wrapText="1"/>
    </xf>
    <xf numFmtId="0" fontId="17" fillId="24" borderId="0" xfId="0" applyFont="1" applyFill="1" applyAlignment="1">
      <alignment horizontal="left" vertical="center" wrapText="1"/>
    </xf>
    <xf numFmtId="0" fontId="1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center"/>
    </xf>
    <xf numFmtId="0" fontId="17" fillId="24" borderId="22" xfId="0" applyFont="1" applyFill="1" applyBorder="1" applyAlignment="1">
      <alignment horizontal="center"/>
    </xf>
    <xf numFmtId="0" fontId="17" fillId="24" borderId="27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left"/>
    </xf>
    <xf numFmtId="0" fontId="3" fillId="25" borderId="47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/>
    </xf>
    <xf numFmtId="0" fontId="0" fillId="24" borderId="47" xfId="0" applyFont="1" applyFill="1" applyBorder="1" applyAlignment="1">
      <alignment horizontal="center"/>
    </xf>
    <xf numFmtId="0" fontId="0" fillId="24" borderId="48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 wrapText="1"/>
    </xf>
    <xf numFmtId="0" fontId="3" fillId="26" borderId="27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left"/>
    </xf>
    <xf numFmtId="0" fontId="3" fillId="26" borderId="47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2 2" xfId="55"/>
    <cellStyle name="Normal 3" xfId="56"/>
    <cellStyle name="Normal_Contable y legal" xfId="57"/>
    <cellStyle name="Normal_Formulario información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LPI\Marcos\LPI%20-%20Marcos\MODELO%20DE%20EVALUACION%20PREVIA%20-%20LP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roI"/>
      <sheetName val="CuadroII"/>
      <sheetName val="Cuadro III"/>
      <sheetName val="Cuadro IV"/>
      <sheetName val="Evaluación"/>
      <sheetName val="Cuadro V"/>
      <sheetName val="Cuadro VI"/>
      <sheetName val="Cuadro VII"/>
      <sheetName val="Cuadro VIII"/>
      <sheetName val="CuadroIX"/>
      <sheetName val="Cuadro X"/>
      <sheetName val="Cuadro XI"/>
      <sheetName val="Cuadro XII"/>
      <sheetName val="Cuadro XIII"/>
      <sheetName val="Cuadro XIV"/>
      <sheetName val="Cuadro XV"/>
      <sheetName val="Cuadro XVI"/>
      <sheetName val="Cuadro XVII"/>
      <sheetName val="I"/>
      <sheetName val="Análsis"/>
    </sheetNames>
    <sheetDataSet>
      <sheetData sheetId="11">
        <row r="48">
          <cell r="K48">
            <v>18049302.08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selection activeCell="J6" sqref="J6"/>
    </sheetView>
  </sheetViews>
  <sheetFormatPr defaultColWidth="11.421875" defaultRowHeight="15"/>
  <cols>
    <col min="1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04" t="s">
        <v>230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49" t="s">
        <v>225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91" t="s">
        <v>256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91" t="s">
        <v>226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49" t="s">
        <v>234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91" t="s">
        <v>227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9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91" t="s">
        <v>228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91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91" t="s">
        <v>269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9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91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91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91" t="s">
        <v>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9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91" t="s">
        <v>258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91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>
      <c r="A25" s="91" t="s">
        <v>257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91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">
      <c r="A27" s="91" t="s">
        <v>270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>
      <c r="A28" s="91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91" t="s">
        <v>271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>
      <c r="A30" s="9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91" t="s">
        <v>272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">
      <c r="A32" s="9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">
      <c r="A33" s="91" t="s">
        <v>273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9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">
      <c r="A35" s="91" t="s">
        <v>274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49" t="s">
        <v>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91" t="s">
        <v>229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91" t="s">
        <v>275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91" t="s">
        <v>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9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91" t="s">
        <v>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>
      <c r="A47" s="91" t="s">
        <v>231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">
      <c r="A48" s="91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>
      <c r="A49" s="91" t="s">
        <v>276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91" t="s">
        <v>232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">
      <c r="A52" s="9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91" t="s">
        <v>277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91" t="s">
        <v>233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5">
      <c r="A58" s="93" t="s">
        <v>278</v>
      </c>
      <c r="B58" s="93" t="s">
        <v>279</v>
      </c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</sheetData>
  <sheetProtection/>
  <mergeCells count="1">
    <mergeCell ref="A2:K2"/>
  </mergeCells>
  <hyperlinks>
    <hyperlink ref="A7" location="'1.1 Datos de la empresa'!A1" display="1.1 Datos de la empresa"/>
    <hyperlink ref="A9" location="'1.2 Inform. Contable 08-12'!A1" display="1.2 Información contable de la empresa"/>
    <hyperlink ref="A13" location="'2.1 Reservas 08-12'!A1" display="2.1 Reservas de hidrocarburos"/>
    <hyperlink ref="A15" location="'2.2 Exploración 11 12'!A1" display="2.2 Actividades de exploración 2011-2012"/>
    <hyperlink ref="A19" location="'2.3 Explot 11 12'!A1" display="2.3 Actividades de explotación y producción 2011-2012"/>
    <hyperlink ref="A25" location="'2.5 Refinación 11-12'!A1" display="2.5 Actividades de refinación 2011-2012"/>
    <hyperlink ref="A31" location="'2.7 Almacenaje 11-12'!A1" display="2.7 Almacenaje 2011-2012"/>
    <hyperlink ref="A39" location="'3.1 Inv exploración 13'!A1" display="3.1 Inversiones en exploración de hidrocarburos 2013"/>
    <hyperlink ref="A43" location="'3.2 Inv explot 13'!A1" display="3.2 Inversiones en explotación y producción 2013"/>
    <hyperlink ref="A47" location="'3.3 Inv Refinación 2013'!A1" display="3.3 Inversiones en refinación 2013"/>
    <hyperlink ref="A51" location="'3.4 Inv Almacenaje 2013'!A1" display="3.4 Inversiones en almacenaje 2013"/>
    <hyperlink ref="A55" location="'3.5 plan económico de inversión'!A1" display="3.5 Plan económico de inversión"/>
    <hyperlink ref="A23" location="'2.4 Plantas de trat 11- 12'!A1" display="2.4 Plantas de tratamiento de gas"/>
    <hyperlink ref="A17" location="'2.2 B Exploración 11 12 opc'!A1" display="2.2 B Actividades de exploración 2011-2012 - OPTATIVO (en u$s)"/>
    <hyperlink ref="A21" location="'2.3 B Explot 11 12 opc'!A1" display="2.3 B Actividades de explotación y producción 2011-2012 - OPTATIVO (en u$s)"/>
    <hyperlink ref="A33" location="'2.8 Inv efectuada en almac11-12'!A1" display="2.8 Inversiones realizadas en Almacenaje 2011-2012"/>
    <hyperlink ref="A27" location="'2.6 Inv efectuada en refin11-12'!A1" display="2.6 Inversiones realizadas en refinación 2011-2012"/>
    <hyperlink ref="A29" location="'2.6 B Inv ef en refin11-12 opc'!A1" display="2.6 B Inversiones realizadas en refinación 2011-2012 - OPTATIVO (en u$s)"/>
    <hyperlink ref="A35" location="'2.8 B Inv efec en almac11-12 op'!A1" display="2.8 B Inversiones realizadas en Almacenaje 2011-2012 - OPTATIVO (en u$s)"/>
    <hyperlink ref="A53" location="'3.4 B Inv Almacenaje 2013 op'!A1" display="3.4 B Inversiones en almacenaje 2013 - OPTATIVO (en u$s)"/>
    <hyperlink ref="A49" location="'3.3 B Inv Refinación 2013 op'!A1" display="3.3 B Inversiones en refinación 2013 - OPTATIVO (en u$s)"/>
    <hyperlink ref="A41" location="'3.1 B Inv exploración 13 opc'!A1" display="3.1 B Inversiones en exploración de hidrocarburos 2013 - OPTATIVO (en u$s)"/>
    <hyperlink ref="A45" location="'3.2 B Inv explot 13 op'!A1" display="3.2 B Inversiones en explotación y producción 2013 - OPTATIVO (en u$s)"/>
  </hyperlink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96"/>
  <sheetViews>
    <sheetView zoomScalePageLayoutView="0" workbookViewId="0" topLeftCell="A1">
      <selection activeCell="B79" sqref="B79"/>
    </sheetView>
  </sheetViews>
  <sheetFormatPr defaultColWidth="11.421875" defaultRowHeight="15"/>
  <cols>
    <col min="1" max="1" width="11.421875" style="2" customWidth="1"/>
    <col min="2" max="2" width="31.28125" style="2" customWidth="1"/>
    <col min="3" max="3" width="23.57421875" style="2" bestFit="1" customWidth="1"/>
    <col min="4" max="4" width="27.57421875" style="2" bestFit="1" customWidth="1"/>
    <col min="5" max="16384" width="11.421875" style="2" customWidth="1"/>
  </cols>
  <sheetData>
    <row r="2" ht="15.75" thickBot="1"/>
    <row r="3" spans="2:6" ht="15.75" thickBot="1">
      <c r="B3" s="99" t="s">
        <v>267</v>
      </c>
      <c r="C3" s="100"/>
      <c r="D3" s="100"/>
      <c r="E3" s="100"/>
      <c r="F3" s="101"/>
    </row>
    <row r="4" spans="1:15" ht="15">
      <c r="A4" s="16"/>
      <c r="B4" s="16"/>
      <c r="C4" s="16"/>
      <c r="D4" s="16"/>
      <c r="E4" s="16"/>
      <c r="F4" s="16"/>
      <c r="H4" s="16"/>
      <c r="I4" s="16"/>
      <c r="J4" s="16"/>
      <c r="K4" s="16"/>
      <c r="L4" s="16"/>
      <c r="M4" s="16"/>
      <c r="N4" s="16"/>
      <c r="O4" s="16"/>
    </row>
    <row r="5" spans="1:15" ht="15.75" thickBot="1">
      <c r="A5" s="16"/>
      <c r="B5" s="16"/>
      <c r="C5" s="16"/>
      <c r="D5" s="16"/>
      <c r="E5" s="16"/>
      <c r="F5" s="16"/>
      <c r="H5" s="16"/>
      <c r="I5" s="16"/>
      <c r="J5" s="16"/>
      <c r="K5" s="16"/>
      <c r="L5" s="16"/>
      <c r="M5" s="16"/>
      <c r="N5" s="16"/>
      <c r="O5" s="16"/>
    </row>
    <row r="6" spans="1:15" ht="15.75" thickBot="1">
      <c r="A6" s="14" t="s">
        <v>240</v>
      </c>
      <c r="B6" s="15" t="s">
        <v>10</v>
      </c>
      <c r="C6" s="16"/>
      <c r="D6" s="17"/>
      <c r="E6" s="16"/>
      <c r="F6" s="16"/>
      <c r="H6" s="16"/>
      <c r="I6" s="16"/>
      <c r="J6" s="16"/>
      <c r="K6" s="16"/>
      <c r="L6" s="16"/>
      <c r="M6" s="16"/>
      <c r="N6" s="16"/>
      <c r="O6" s="16"/>
    </row>
    <row r="7" spans="1:15" ht="15.75" thickBo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thickBot="1">
      <c r="A8" s="14" t="s">
        <v>241</v>
      </c>
      <c r="B8" s="15" t="s">
        <v>11</v>
      </c>
      <c r="C8" s="16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.75" thickBo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thickBot="1">
      <c r="A10" s="14" t="s">
        <v>242</v>
      </c>
      <c r="B10" s="15" t="s">
        <v>12</v>
      </c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 thickBot="1">
      <c r="A11" s="1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 thickBot="1">
      <c r="A12" s="14" t="s">
        <v>243</v>
      </c>
      <c r="B12" s="15" t="s">
        <v>13</v>
      </c>
      <c r="C12" s="16" t="s">
        <v>14</v>
      </c>
      <c r="D12" s="1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thickBot="1">
      <c r="A13" s="1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 thickBot="1">
      <c r="A14" s="18"/>
      <c r="B14" s="16"/>
      <c r="C14" s="16" t="s">
        <v>5</v>
      </c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.75" thickBot="1">
      <c r="A15" s="1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 thickBot="1">
      <c r="A16" s="18"/>
      <c r="B16" s="16"/>
      <c r="C16" s="16" t="s">
        <v>15</v>
      </c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 thickBot="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.75" thickBot="1">
      <c r="A18" s="18"/>
      <c r="B18" s="16"/>
      <c r="C18" s="16" t="s">
        <v>16</v>
      </c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75" thickBot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75" thickBot="1">
      <c r="A20" s="18"/>
      <c r="B20" s="16"/>
      <c r="C20" s="16" t="s">
        <v>17</v>
      </c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 thickBot="1">
      <c r="A21" s="1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 thickBot="1">
      <c r="A22" s="18"/>
      <c r="B22" s="16"/>
      <c r="C22" s="16"/>
      <c r="D22" s="19" t="s">
        <v>18</v>
      </c>
      <c r="E22" s="20" t="s">
        <v>9</v>
      </c>
      <c r="F22" s="129" t="s">
        <v>19</v>
      </c>
      <c r="G22" s="129"/>
      <c r="H22" s="129"/>
      <c r="I22" s="20" t="s">
        <v>9</v>
      </c>
      <c r="J22" s="16"/>
      <c r="K22" s="16"/>
      <c r="L22" s="16"/>
      <c r="M22" s="16"/>
      <c r="N22" s="16"/>
      <c r="O22" s="16"/>
    </row>
    <row r="23" spans="1:15" ht="15">
      <c r="A23" s="14" t="s">
        <v>244</v>
      </c>
      <c r="B23" s="115" t="s">
        <v>20</v>
      </c>
      <c r="C23" s="115"/>
      <c r="D23" s="21" t="s">
        <v>21</v>
      </c>
      <c r="E23" s="22"/>
      <c r="F23" s="128" t="s">
        <v>21</v>
      </c>
      <c r="G23" s="128"/>
      <c r="H23" s="128"/>
      <c r="I23" s="23"/>
      <c r="J23" s="16"/>
      <c r="K23" s="16"/>
      <c r="L23" s="16"/>
      <c r="M23" s="16"/>
      <c r="N23" s="16"/>
      <c r="O23" s="16"/>
    </row>
    <row r="24" spans="1:15" ht="15">
      <c r="A24" s="18"/>
      <c r="B24" s="102" t="s">
        <v>22</v>
      </c>
      <c r="C24" s="102"/>
      <c r="D24" s="24" t="s">
        <v>23</v>
      </c>
      <c r="E24" s="23"/>
      <c r="F24" s="128" t="s">
        <v>23</v>
      </c>
      <c r="G24" s="128"/>
      <c r="H24" s="128"/>
      <c r="I24" s="23"/>
      <c r="J24" s="16"/>
      <c r="K24" s="16"/>
      <c r="L24" s="16"/>
      <c r="M24" s="16"/>
      <c r="N24" s="16"/>
      <c r="O24" s="16"/>
    </row>
    <row r="25" spans="1:15" ht="15">
      <c r="A25" s="18"/>
      <c r="B25" s="25"/>
      <c r="C25" s="25"/>
      <c r="D25" s="24" t="s">
        <v>24</v>
      </c>
      <c r="E25" s="23"/>
      <c r="F25" s="128" t="s">
        <v>24</v>
      </c>
      <c r="G25" s="128" t="s">
        <v>24</v>
      </c>
      <c r="H25" s="128" t="s">
        <v>24</v>
      </c>
      <c r="I25" s="23"/>
      <c r="J25" s="16"/>
      <c r="K25" s="16"/>
      <c r="L25" s="16"/>
      <c r="M25" s="16"/>
      <c r="N25" s="16"/>
      <c r="O25" s="16"/>
    </row>
    <row r="26" spans="1:15" ht="15">
      <c r="A26" s="18"/>
      <c r="B26" s="25"/>
      <c r="C26" s="25"/>
      <c r="D26" s="24" t="s">
        <v>25</v>
      </c>
      <c r="E26" s="23"/>
      <c r="F26" s="128" t="s">
        <v>25</v>
      </c>
      <c r="G26" s="128" t="s">
        <v>25</v>
      </c>
      <c r="H26" s="128" t="s">
        <v>25</v>
      </c>
      <c r="I26" s="23"/>
      <c r="J26" s="16"/>
      <c r="K26" s="16"/>
      <c r="L26" s="16"/>
      <c r="M26" s="16"/>
      <c r="N26" s="16"/>
      <c r="O26" s="16"/>
    </row>
    <row r="27" spans="1:15" ht="15">
      <c r="A27" s="18"/>
      <c r="B27" s="16"/>
      <c r="C27" s="16"/>
      <c r="D27" s="24" t="s">
        <v>26</v>
      </c>
      <c r="E27" s="23"/>
      <c r="F27" s="128" t="s">
        <v>26</v>
      </c>
      <c r="G27" s="128"/>
      <c r="H27" s="128"/>
      <c r="I27" s="23"/>
      <c r="J27" s="16"/>
      <c r="K27" s="16"/>
      <c r="L27" s="16"/>
      <c r="M27" s="16"/>
      <c r="N27" s="16"/>
      <c r="O27" s="16"/>
    </row>
    <row r="28" spans="1:15" ht="15">
      <c r="A28" s="18"/>
      <c r="B28" s="16"/>
      <c r="C28" s="16"/>
      <c r="D28" s="24" t="s">
        <v>27</v>
      </c>
      <c r="E28" s="23"/>
      <c r="F28" s="128" t="s">
        <v>28</v>
      </c>
      <c r="G28" s="128"/>
      <c r="H28" s="128"/>
      <c r="I28" s="23"/>
      <c r="J28" s="16"/>
      <c r="K28" s="16"/>
      <c r="L28" s="16"/>
      <c r="M28" s="16"/>
      <c r="N28" s="16"/>
      <c r="O28" s="16"/>
    </row>
    <row r="29" spans="1:15" ht="15">
      <c r="A29" s="18"/>
      <c r="B29" s="16"/>
      <c r="C29" s="16"/>
      <c r="D29" s="24" t="s">
        <v>29</v>
      </c>
      <c r="E29" s="23"/>
      <c r="F29" s="128" t="s">
        <v>30</v>
      </c>
      <c r="G29" s="128"/>
      <c r="H29" s="128"/>
      <c r="I29" s="23"/>
      <c r="J29" s="16"/>
      <c r="K29" s="16"/>
      <c r="L29" s="16"/>
      <c r="M29" s="16"/>
      <c r="N29" s="16"/>
      <c r="O29" s="16"/>
    </row>
    <row r="30" spans="1:15" ht="15">
      <c r="A30" s="18"/>
      <c r="B30" s="16"/>
      <c r="C30" s="16"/>
      <c r="D30" s="24" t="s">
        <v>31</v>
      </c>
      <c r="E30" s="23"/>
      <c r="F30" s="128" t="s">
        <v>31</v>
      </c>
      <c r="G30" s="128"/>
      <c r="H30" s="128"/>
      <c r="I30" s="23"/>
      <c r="J30" s="16"/>
      <c r="K30" s="16"/>
      <c r="L30" s="16"/>
      <c r="M30" s="16"/>
      <c r="N30" s="16"/>
      <c r="O30" s="16"/>
    </row>
    <row r="31" spans="1:15" ht="15.75" thickBot="1">
      <c r="A31" s="18"/>
      <c r="B31" s="16"/>
      <c r="C31" s="16"/>
      <c r="D31" s="26" t="s">
        <v>260</v>
      </c>
      <c r="E31" s="27"/>
      <c r="F31" s="128" t="s">
        <v>260</v>
      </c>
      <c r="G31" s="128"/>
      <c r="H31" s="128"/>
      <c r="I31" s="23"/>
      <c r="J31" s="16"/>
      <c r="K31" s="16"/>
      <c r="L31" s="16"/>
      <c r="M31" s="16"/>
      <c r="N31" s="16"/>
      <c r="O31" s="16"/>
    </row>
    <row r="32" spans="1:15" ht="15.75" thickBot="1">
      <c r="A32" s="18"/>
      <c r="B32" s="16"/>
      <c r="C32" s="16"/>
      <c r="D32" s="28" t="s">
        <v>32</v>
      </c>
      <c r="E32" s="29">
        <f>SUM(E23:E30)</f>
        <v>0</v>
      </c>
      <c r="F32" s="121" t="s">
        <v>33</v>
      </c>
      <c r="G32" s="122"/>
      <c r="H32" s="122"/>
      <c r="I32" s="30">
        <f>SUM(I23:I30)</f>
        <v>0</v>
      </c>
      <c r="J32" s="16"/>
      <c r="K32" s="16"/>
      <c r="L32" s="16"/>
      <c r="M32" s="16"/>
      <c r="N32" s="16"/>
      <c r="O32" s="16"/>
    </row>
    <row r="33" spans="1:15" ht="15.75" thickBot="1">
      <c r="A33" s="18"/>
      <c r="B33" s="16"/>
      <c r="C33" s="16"/>
      <c r="D33" s="28" t="s">
        <v>34</v>
      </c>
      <c r="E33" s="29">
        <f>+E32+I32</f>
        <v>0</v>
      </c>
      <c r="F33" s="31" t="s">
        <v>35</v>
      </c>
      <c r="G33" s="32"/>
      <c r="H33" s="32"/>
      <c r="I33" s="33"/>
      <c r="J33" s="16"/>
      <c r="K33" s="16"/>
      <c r="L33" s="16"/>
      <c r="M33" s="16"/>
      <c r="N33" s="16"/>
      <c r="O33" s="16"/>
    </row>
    <row r="34" spans="1:15" ht="15.75" thickBot="1">
      <c r="A34" s="1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thickBot="1">
      <c r="A35" s="14" t="s">
        <v>245</v>
      </c>
      <c r="B35" s="15" t="s">
        <v>36</v>
      </c>
      <c r="C35" s="16"/>
      <c r="D35" s="17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>
      <c r="A36" s="18"/>
      <c r="B36" s="34" t="s">
        <v>37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thickBot="1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60.75" thickBot="1">
      <c r="A38" s="35" t="s">
        <v>246</v>
      </c>
      <c r="B38" s="36" t="s">
        <v>263</v>
      </c>
      <c r="C38" s="123"/>
      <c r="D38" s="124"/>
      <c r="E38" s="125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thickBot="1">
      <c r="A39" s="1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">
      <c r="A40" s="18"/>
      <c r="B40" s="16"/>
      <c r="C40" s="16"/>
      <c r="D40" s="16"/>
      <c r="E40" s="47" t="s">
        <v>38</v>
      </c>
      <c r="F40" s="37" t="s">
        <v>39</v>
      </c>
      <c r="G40" s="108" t="s">
        <v>40</v>
      </c>
      <c r="H40" s="109"/>
      <c r="I40" s="16"/>
      <c r="J40" s="16"/>
      <c r="K40" s="16"/>
      <c r="L40" s="16"/>
      <c r="M40" s="16"/>
      <c r="N40" s="16"/>
      <c r="O40" s="16"/>
    </row>
    <row r="41" spans="1:15" ht="15.75" thickBot="1">
      <c r="A41" s="14" t="s">
        <v>247</v>
      </c>
      <c r="B41" s="15" t="s">
        <v>41</v>
      </c>
      <c r="C41" s="16"/>
      <c r="D41" s="16"/>
      <c r="E41" s="38"/>
      <c r="F41" s="39"/>
      <c r="G41" s="111"/>
      <c r="H41" s="112"/>
      <c r="I41" s="16"/>
      <c r="J41" s="16"/>
      <c r="K41" s="16"/>
      <c r="L41" s="16"/>
      <c r="M41" s="16"/>
      <c r="N41" s="16"/>
      <c r="O41" s="16"/>
    </row>
    <row r="42" spans="1:15" ht="15">
      <c r="A42" s="18"/>
      <c r="B42" s="34" t="s">
        <v>42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 thickBot="1">
      <c r="A43" s="1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18"/>
      <c r="B44" s="16"/>
      <c r="C44" s="16"/>
      <c r="D44" s="16"/>
      <c r="E44" s="47" t="s">
        <v>43</v>
      </c>
      <c r="F44" s="37" t="s">
        <v>44</v>
      </c>
      <c r="G44" s="108" t="s">
        <v>8</v>
      </c>
      <c r="H44" s="109"/>
      <c r="I44" s="16"/>
      <c r="J44" s="16"/>
      <c r="K44" s="16"/>
      <c r="L44" s="16"/>
      <c r="M44" s="16"/>
      <c r="N44" s="16"/>
      <c r="O44" s="16"/>
    </row>
    <row r="45" spans="1:15" ht="15.75" thickBot="1">
      <c r="A45" s="14" t="s">
        <v>248</v>
      </c>
      <c r="B45" s="15" t="s">
        <v>45</v>
      </c>
      <c r="C45" s="16"/>
      <c r="D45" s="16"/>
      <c r="E45" s="40"/>
      <c r="F45" s="41"/>
      <c r="G45" s="111"/>
      <c r="H45" s="112"/>
      <c r="I45" s="16"/>
      <c r="J45" s="16"/>
      <c r="K45" s="16"/>
      <c r="L45" s="16"/>
      <c r="M45" s="16"/>
      <c r="N45" s="16"/>
      <c r="O45" s="16"/>
    </row>
    <row r="46" spans="1:15" ht="15">
      <c r="A46" s="18"/>
      <c r="B46" s="34" t="s">
        <v>46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thickBot="1">
      <c r="A47" s="18"/>
      <c r="B47" s="3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>
      <c r="A48" s="14" t="s">
        <v>249</v>
      </c>
      <c r="B48" s="15" t="s">
        <v>264</v>
      </c>
      <c r="C48" s="16"/>
      <c r="D48" s="16"/>
      <c r="E48" s="47" t="s">
        <v>47</v>
      </c>
      <c r="F48" s="37" t="s">
        <v>48</v>
      </c>
      <c r="G48" s="108" t="s">
        <v>49</v>
      </c>
      <c r="H48" s="108"/>
      <c r="I48" s="126" t="s">
        <v>50</v>
      </c>
      <c r="J48" s="127"/>
      <c r="K48" s="16"/>
      <c r="L48" s="16"/>
      <c r="M48" s="16"/>
      <c r="N48" s="16"/>
      <c r="O48" s="16"/>
    </row>
    <row r="49" spans="1:15" ht="15.75" thickBot="1">
      <c r="A49" s="18"/>
      <c r="B49" s="34" t="s">
        <v>51</v>
      </c>
      <c r="C49" s="16"/>
      <c r="D49" s="16"/>
      <c r="E49" s="40"/>
      <c r="F49" s="41"/>
      <c r="G49" s="111"/>
      <c r="H49" s="111"/>
      <c r="I49" s="111"/>
      <c r="J49" s="112"/>
      <c r="K49" s="16"/>
      <c r="L49" s="16"/>
      <c r="M49" s="16"/>
      <c r="N49" s="16"/>
      <c r="O49" s="16"/>
    </row>
    <row r="50" spans="1:15" ht="15.75" thickBot="1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>
      <c r="A51" s="18"/>
      <c r="B51" s="16"/>
      <c r="C51" s="16"/>
      <c r="D51" s="47" t="s">
        <v>52</v>
      </c>
      <c r="E51" s="108" t="s">
        <v>53</v>
      </c>
      <c r="F51" s="109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thickBot="1">
      <c r="A52" s="14" t="s">
        <v>250</v>
      </c>
      <c r="B52" s="15" t="s">
        <v>54</v>
      </c>
      <c r="C52" s="16"/>
      <c r="D52" s="38"/>
      <c r="E52" s="111"/>
      <c r="F52" s="112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>
      <c r="A53" s="18"/>
      <c r="B53" s="34" t="s">
        <v>55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thickBot="1">
      <c r="A54" s="1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30" customHeight="1" thickBot="1">
      <c r="A55" s="14" t="s">
        <v>251</v>
      </c>
      <c r="B55" s="115" t="s">
        <v>56</v>
      </c>
      <c r="C55" s="116"/>
      <c r="D55" s="17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>
      <c r="A56" s="18"/>
      <c r="B56" s="34" t="s">
        <v>57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.75" thickBot="1">
      <c r="A57" s="1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8"/>
      <c r="B58" s="16"/>
      <c r="C58" s="47" t="s">
        <v>58</v>
      </c>
      <c r="D58" s="37" t="s">
        <v>59</v>
      </c>
      <c r="E58" s="108" t="s">
        <v>60</v>
      </c>
      <c r="F58" s="108"/>
      <c r="G58" s="108" t="s">
        <v>61</v>
      </c>
      <c r="H58" s="108"/>
      <c r="I58" s="119" t="s">
        <v>62</v>
      </c>
      <c r="J58" s="120"/>
      <c r="K58" s="16"/>
      <c r="L58" s="16"/>
      <c r="M58" s="16"/>
      <c r="N58" s="16"/>
      <c r="O58" s="16"/>
    </row>
    <row r="59" spans="1:15" ht="15">
      <c r="A59" s="14" t="s">
        <v>252</v>
      </c>
      <c r="B59" s="15" t="s">
        <v>63</v>
      </c>
      <c r="C59" s="42" t="s">
        <v>64</v>
      </c>
      <c r="D59" s="43"/>
      <c r="E59" s="106"/>
      <c r="F59" s="106"/>
      <c r="G59" s="106"/>
      <c r="H59" s="106"/>
      <c r="I59" s="106"/>
      <c r="J59" s="110"/>
      <c r="K59" s="16"/>
      <c r="L59" s="16"/>
      <c r="M59" s="16"/>
      <c r="N59" s="16"/>
      <c r="O59" s="16"/>
    </row>
    <row r="60" spans="1:15" ht="24" customHeight="1">
      <c r="A60" s="18"/>
      <c r="B60" s="117" t="s">
        <v>65</v>
      </c>
      <c r="C60" s="42" t="s">
        <v>66</v>
      </c>
      <c r="D60" s="43"/>
      <c r="E60" s="106"/>
      <c r="F60" s="106"/>
      <c r="G60" s="106"/>
      <c r="H60" s="106"/>
      <c r="I60" s="106"/>
      <c r="J60" s="110"/>
      <c r="K60" s="16"/>
      <c r="L60" s="16"/>
      <c r="M60" s="16"/>
      <c r="N60" s="16"/>
      <c r="O60" s="16"/>
    </row>
    <row r="61" spans="1:15" ht="24" customHeight="1">
      <c r="A61" s="18"/>
      <c r="B61" s="117"/>
      <c r="C61" s="42" t="s">
        <v>67</v>
      </c>
      <c r="D61" s="43"/>
      <c r="E61" s="106"/>
      <c r="F61" s="106"/>
      <c r="G61" s="106"/>
      <c r="H61" s="106"/>
      <c r="I61" s="106"/>
      <c r="J61" s="110"/>
      <c r="K61" s="16"/>
      <c r="L61" s="16"/>
      <c r="M61" s="16"/>
      <c r="N61" s="16"/>
      <c r="O61" s="16"/>
    </row>
    <row r="62" spans="1:15" ht="24" customHeight="1">
      <c r="A62" s="18"/>
      <c r="B62" s="117"/>
      <c r="C62" s="42" t="s">
        <v>68</v>
      </c>
      <c r="D62" s="43"/>
      <c r="E62" s="106"/>
      <c r="F62" s="106"/>
      <c r="G62" s="106"/>
      <c r="H62" s="106"/>
      <c r="I62" s="106"/>
      <c r="J62" s="110"/>
      <c r="K62" s="16"/>
      <c r="L62" s="16"/>
      <c r="M62" s="16"/>
      <c r="N62" s="16"/>
      <c r="O62" s="16"/>
    </row>
    <row r="63" spans="1:15" ht="15">
      <c r="A63" s="18"/>
      <c r="B63" s="44"/>
      <c r="C63" s="42" t="s">
        <v>69</v>
      </c>
      <c r="D63" s="43"/>
      <c r="E63" s="106"/>
      <c r="F63" s="106"/>
      <c r="G63" s="106"/>
      <c r="H63" s="106"/>
      <c r="I63" s="106"/>
      <c r="J63" s="110"/>
      <c r="K63" s="16"/>
      <c r="L63" s="16"/>
      <c r="M63" s="16"/>
      <c r="N63" s="16"/>
      <c r="O63" s="16"/>
    </row>
    <row r="64" spans="1:15" ht="15.75" thickBot="1">
      <c r="A64" s="18"/>
      <c r="B64" s="16"/>
      <c r="C64" s="45" t="s">
        <v>70</v>
      </c>
      <c r="D64" s="39"/>
      <c r="E64" s="111"/>
      <c r="F64" s="111"/>
      <c r="G64" s="111"/>
      <c r="H64" s="111"/>
      <c r="I64" s="111"/>
      <c r="J64" s="112"/>
      <c r="K64" s="16"/>
      <c r="L64" s="16"/>
      <c r="M64" s="16"/>
      <c r="N64" s="16"/>
      <c r="O64" s="16"/>
    </row>
    <row r="65" spans="1:15" ht="15">
      <c r="A65" s="1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5">
      <c r="A66" s="16" t="s">
        <v>71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5">
      <c r="A67" s="16" t="s">
        <v>72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5">
      <c r="A68" s="46" t="s">
        <v>265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5.75" thickBot="1">
      <c r="A69" s="4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5">
      <c r="A70" s="18"/>
      <c r="B70" s="16"/>
      <c r="C70" s="16"/>
      <c r="D70" s="16"/>
      <c r="E70" s="47" t="s">
        <v>38</v>
      </c>
      <c r="F70" s="37" t="s">
        <v>39</v>
      </c>
      <c r="G70" s="108" t="s">
        <v>73</v>
      </c>
      <c r="H70" s="109"/>
      <c r="I70" s="16"/>
      <c r="J70" s="16"/>
      <c r="K70" s="16"/>
      <c r="L70" s="16"/>
      <c r="M70" s="16"/>
      <c r="N70" s="16"/>
      <c r="O70" s="16"/>
    </row>
    <row r="71" spans="1:15" ht="31.5" customHeight="1" thickBot="1">
      <c r="A71" s="14" t="s">
        <v>253</v>
      </c>
      <c r="B71" s="113" t="s">
        <v>74</v>
      </c>
      <c r="C71" s="113"/>
      <c r="D71" s="114"/>
      <c r="E71" s="38"/>
      <c r="F71" s="39"/>
      <c r="G71" s="111"/>
      <c r="H71" s="112"/>
      <c r="I71" s="16"/>
      <c r="J71" s="16"/>
      <c r="K71" s="16"/>
      <c r="L71" s="16"/>
      <c r="M71" s="16"/>
      <c r="N71" s="16"/>
      <c r="O71" s="16"/>
    </row>
    <row r="72" spans="1:15" ht="15">
      <c r="A72" s="18"/>
      <c r="B72" s="34" t="s">
        <v>75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5.75" thickBot="1">
      <c r="A73" s="18"/>
      <c r="B73" s="3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5">
      <c r="A74" s="14" t="s">
        <v>254</v>
      </c>
      <c r="B74" s="15" t="s">
        <v>76</v>
      </c>
      <c r="C74" s="16"/>
      <c r="D74" s="16"/>
      <c r="E74" s="107" t="s">
        <v>77</v>
      </c>
      <c r="F74" s="108"/>
      <c r="G74" s="37" t="s">
        <v>4</v>
      </c>
      <c r="H74" s="108" t="s">
        <v>78</v>
      </c>
      <c r="I74" s="109"/>
      <c r="J74" s="16"/>
      <c r="K74" s="16"/>
      <c r="L74" s="16"/>
      <c r="M74" s="16"/>
      <c r="N74" s="16"/>
      <c r="O74" s="16"/>
    </row>
    <row r="75" spans="1:15" ht="15.75" thickBot="1">
      <c r="A75" s="18"/>
      <c r="B75" s="34" t="s">
        <v>79</v>
      </c>
      <c r="C75" s="16"/>
      <c r="D75" s="16"/>
      <c r="E75" s="118"/>
      <c r="F75" s="111"/>
      <c r="G75" s="39"/>
      <c r="H75" s="111"/>
      <c r="I75" s="112"/>
      <c r="J75" s="16"/>
      <c r="K75" s="16"/>
      <c r="L75" s="16"/>
      <c r="M75" s="16"/>
      <c r="N75" s="16"/>
      <c r="O75" s="16"/>
    </row>
    <row r="76" spans="1:15" ht="15">
      <c r="A76" s="1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ht="15">
      <c r="A77" s="14" t="s">
        <v>255</v>
      </c>
      <c r="B77" s="15" t="s">
        <v>80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ht="15">
      <c r="A78" s="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ht="15">
      <c r="A79" s="18"/>
      <c r="B79" s="48" t="s">
        <v>235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ht="15">
      <c r="A80" s="1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ht="15">
      <c r="A81" s="18"/>
      <c r="B81" s="48" t="s">
        <v>81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ht="15">
      <c r="A82" s="18"/>
      <c r="B82" s="4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ht="15">
      <c r="A83" s="18"/>
      <c r="B83" s="48" t="s">
        <v>82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ht="15">
      <c r="A84" s="1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ht="15">
      <c r="A85" s="1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ht="15">
      <c r="A86" s="1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5">
      <c r="A87" s="1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5">
      <c r="A88" s="1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15">
      <c r="A89" s="1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ht="15">
      <c r="A90" s="1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5">
      <c r="A91" s="1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ht="15">
      <c r="A92" s="1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ht="15">
      <c r="A93" s="1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5">
      <c r="A94" s="18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ht="15">
      <c r="A95" s="1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ht="15">
      <c r="A96" s="3"/>
    </row>
  </sheetData>
  <sheetProtection/>
  <mergeCells count="55">
    <mergeCell ref="B3:F3"/>
    <mergeCell ref="B23:C23"/>
    <mergeCell ref="F23:H23"/>
    <mergeCell ref="B24:C24"/>
    <mergeCell ref="F24:H24"/>
    <mergeCell ref="F29:H29"/>
    <mergeCell ref="F31:H31"/>
    <mergeCell ref="F30:H30"/>
    <mergeCell ref="F22:H22"/>
    <mergeCell ref="F25:H25"/>
    <mergeCell ref="F26:H26"/>
    <mergeCell ref="F27:H27"/>
    <mergeCell ref="F28:H28"/>
    <mergeCell ref="I48:J48"/>
    <mergeCell ref="G49:H49"/>
    <mergeCell ref="I49:J49"/>
    <mergeCell ref="G44:H44"/>
    <mergeCell ref="G45:H45"/>
    <mergeCell ref="G48:H48"/>
    <mergeCell ref="F32:H32"/>
    <mergeCell ref="C38:E38"/>
    <mergeCell ref="G40:H40"/>
    <mergeCell ref="G41:H41"/>
    <mergeCell ref="E51:F51"/>
    <mergeCell ref="I62:J62"/>
    <mergeCell ref="G59:H59"/>
    <mergeCell ref="I59:J59"/>
    <mergeCell ref="I60:J60"/>
    <mergeCell ref="E61:F61"/>
    <mergeCell ref="E52:F52"/>
    <mergeCell ref="E58:F58"/>
    <mergeCell ref="G58:H58"/>
    <mergeCell ref="I58:J58"/>
    <mergeCell ref="E75:F75"/>
    <mergeCell ref="H75:I75"/>
    <mergeCell ref="E63:F63"/>
    <mergeCell ref="G63:H63"/>
    <mergeCell ref="I63:J63"/>
    <mergeCell ref="E64:F64"/>
    <mergeCell ref="B71:D71"/>
    <mergeCell ref="B55:C55"/>
    <mergeCell ref="B60:B62"/>
    <mergeCell ref="G70:H70"/>
    <mergeCell ref="G71:H71"/>
    <mergeCell ref="E60:F60"/>
    <mergeCell ref="G60:H60"/>
    <mergeCell ref="E62:F62"/>
    <mergeCell ref="G61:H61"/>
    <mergeCell ref="G62:H62"/>
    <mergeCell ref="E59:F59"/>
    <mergeCell ref="E74:F74"/>
    <mergeCell ref="H74:I74"/>
    <mergeCell ref="I61:J61"/>
    <mergeCell ref="G64:H64"/>
    <mergeCell ref="I64:J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4"/>
  <sheetViews>
    <sheetView tabSelected="1" zoomScalePageLayoutView="0" workbookViewId="0" topLeftCell="A1">
      <selection activeCell="C123" sqref="C123"/>
    </sheetView>
  </sheetViews>
  <sheetFormatPr defaultColWidth="13.7109375" defaultRowHeight="15"/>
  <cols>
    <col min="1" max="1" width="4.7109375" style="51" customWidth="1"/>
    <col min="2" max="2" width="7.28125" style="51" customWidth="1"/>
    <col min="3" max="3" width="52.00390625" style="51" customWidth="1"/>
    <col min="4" max="4" width="13.7109375" style="90" customWidth="1"/>
    <col min="5" max="5" width="14.140625" style="90" bestFit="1" customWidth="1"/>
    <col min="6" max="7" width="13.7109375" style="90" customWidth="1"/>
    <col min="8" max="8" width="14.140625" style="90" bestFit="1" customWidth="1"/>
    <col min="9" max="9" width="13.28125" style="51" customWidth="1"/>
    <col min="10" max="10" width="11.421875" style="51" customWidth="1"/>
    <col min="11" max="11" width="14.140625" style="51" bestFit="1" customWidth="1"/>
    <col min="12" max="13" width="11.421875" style="51" customWidth="1"/>
    <col min="14" max="14" width="14.140625" style="51" bestFit="1" customWidth="1"/>
    <col min="15" max="16" width="11.421875" style="51" customWidth="1"/>
    <col min="17" max="17" width="14.140625" style="51" customWidth="1"/>
    <col min="18" max="19" width="11.421875" style="51" customWidth="1"/>
    <col min="20" max="20" width="14.140625" style="51" bestFit="1" customWidth="1"/>
    <col min="21" max="22" width="11.421875" style="51" customWidth="1"/>
    <col min="23" max="23" width="14.140625" style="51" bestFit="1" customWidth="1"/>
    <col min="24" max="25" width="11.421875" style="51" customWidth="1"/>
    <col min="26" max="26" width="14.140625" style="51" bestFit="1" customWidth="1"/>
    <col min="27" max="251" width="11.421875" style="51" customWidth="1"/>
    <col min="252" max="252" width="7.28125" style="51" customWidth="1"/>
    <col min="253" max="253" width="52.00390625" style="51" customWidth="1"/>
    <col min="254" max="254" width="15.28125" style="51" bestFit="1" customWidth="1"/>
    <col min="255" max="255" width="16.8515625" style="51" customWidth="1"/>
    <col min="256" max="16384" width="13.7109375" style="51" customWidth="1"/>
  </cols>
  <sheetData>
    <row r="1" spans="4:8" ht="15.75" thickBot="1">
      <c r="D1" s="51"/>
      <c r="E1" s="51"/>
      <c r="F1" s="51"/>
      <c r="G1" s="51"/>
      <c r="H1" s="51"/>
    </row>
    <row r="2" spans="2:8" ht="15.75" thickBot="1">
      <c r="B2" s="99" t="s">
        <v>268</v>
      </c>
      <c r="C2" s="100"/>
      <c r="D2" s="100"/>
      <c r="E2" s="100"/>
      <c r="F2" s="100"/>
      <c r="G2" s="101"/>
      <c r="H2" s="51"/>
    </row>
    <row r="3" spans="4:8" ht="15">
      <c r="D3" s="51"/>
      <c r="E3" s="51"/>
      <c r="F3" s="51"/>
      <c r="G3" s="51"/>
      <c r="H3" s="51"/>
    </row>
    <row r="4" spans="2:8" ht="15">
      <c r="B4" s="52" t="s">
        <v>236</v>
      </c>
      <c r="C4" s="53" t="s">
        <v>84</v>
      </c>
      <c r="D4" s="51"/>
      <c r="E4" s="51"/>
      <c r="F4" s="51"/>
      <c r="G4" s="51"/>
      <c r="H4" s="51"/>
    </row>
    <row r="5" spans="3:8" ht="15">
      <c r="C5" s="54" t="s">
        <v>224</v>
      </c>
      <c r="D5" s="51"/>
      <c r="E5" s="51"/>
      <c r="F5" s="51"/>
      <c r="G5" s="51"/>
      <c r="H5" s="51"/>
    </row>
    <row r="6" spans="3:8" ht="15">
      <c r="C6" s="13" t="s">
        <v>259</v>
      </c>
      <c r="D6" s="51"/>
      <c r="E6" s="51"/>
      <c r="F6" s="51"/>
      <c r="G6" s="51"/>
      <c r="H6" s="51"/>
    </row>
    <row r="7" spans="3:8" ht="15.75" thickBot="1">
      <c r="C7" s="13"/>
      <c r="D7" s="51"/>
      <c r="E7" s="51"/>
      <c r="F7" s="51"/>
      <c r="G7" s="51"/>
      <c r="H7" s="51"/>
    </row>
    <row r="8" spans="2:8" s="58" customFormat="1" ht="15">
      <c r="B8" s="4"/>
      <c r="C8" s="55" t="s">
        <v>83</v>
      </c>
      <c r="D8" s="56">
        <v>2008</v>
      </c>
      <c r="E8" s="56">
        <v>2009</v>
      </c>
      <c r="F8" s="56">
        <v>2010</v>
      </c>
      <c r="G8" s="56">
        <v>2011</v>
      </c>
      <c r="H8" s="57">
        <v>2012</v>
      </c>
    </row>
    <row r="9" spans="2:8" ht="18" customHeight="1">
      <c r="B9" s="96" t="s">
        <v>85</v>
      </c>
      <c r="C9" s="59" t="s">
        <v>86</v>
      </c>
      <c r="D9" s="60"/>
      <c r="E9" s="60"/>
      <c r="F9" s="60"/>
      <c r="G9" s="60"/>
      <c r="H9" s="61"/>
    </row>
    <row r="10" spans="2:8" ht="18" customHeight="1">
      <c r="B10" s="96"/>
      <c r="C10" s="59" t="s">
        <v>7</v>
      </c>
      <c r="D10" s="62"/>
      <c r="E10" s="62"/>
      <c r="F10" s="62"/>
      <c r="G10" s="62"/>
      <c r="H10" s="63"/>
    </row>
    <row r="11" spans="2:8" ht="18" customHeight="1">
      <c r="B11" s="96"/>
      <c r="C11" s="59" t="s">
        <v>87</v>
      </c>
      <c r="D11" s="62"/>
      <c r="E11" s="62"/>
      <c r="F11" s="62"/>
      <c r="G11" s="62"/>
      <c r="H11" s="63"/>
    </row>
    <row r="12" spans="2:8" ht="18" customHeight="1">
      <c r="B12" s="96"/>
      <c r="C12" s="59" t="s">
        <v>88</v>
      </c>
      <c r="D12" s="62"/>
      <c r="E12" s="62"/>
      <c r="F12" s="62"/>
      <c r="G12" s="62"/>
      <c r="H12" s="63"/>
    </row>
    <row r="13" spans="2:8" ht="18" customHeight="1">
      <c r="B13" s="96"/>
      <c r="C13" s="59" t="s">
        <v>89</v>
      </c>
      <c r="D13" s="62"/>
      <c r="E13" s="62"/>
      <c r="F13" s="62"/>
      <c r="G13" s="62"/>
      <c r="H13" s="63"/>
    </row>
    <row r="14" spans="2:8" ht="18" customHeight="1">
      <c r="B14" s="96"/>
      <c r="C14" s="64" t="s">
        <v>90</v>
      </c>
      <c r="D14" s="65">
        <f>SUM(D9:D13)</f>
        <v>0</v>
      </c>
      <c r="E14" s="65">
        <f>SUM(E9:E13)</f>
        <v>0</v>
      </c>
      <c r="F14" s="65">
        <f>SUM(F9:F13)</f>
        <v>0</v>
      </c>
      <c r="G14" s="65">
        <f>SUM(G9:G13)</f>
        <v>0</v>
      </c>
      <c r="H14" s="66">
        <f>SUM(H9:H13)</f>
        <v>0</v>
      </c>
    </row>
    <row r="15" spans="2:8" ht="18" customHeight="1">
      <c r="B15" s="96"/>
      <c r="C15" s="59" t="s">
        <v>87</v>
      </c>
      <c r="D15" s="62"/>
      <c r="E15" s="62"/>
      <c r="F15" s="62"/>
      <c r="G15" s="62"/>
      <c r="H15" s="63"/>
    </row>
    <row r="16" spans="2:8" ht="18" customHeight="1">
      <c r="B16" s="96"/>
      <c r="C16" s="59" t="s">
        <v>88</v>
      </c>
      <c r="D16" s="62"/>
      <c r="E16" s="62"/>
      <c r="F16" s="62"/>
      <c r="G16" s="62"/>
      <c r="H16" s="63"/>
    </row>
    <row r="17" spans="2:8" ht="18" customHeight="1">
      <c r="B17" s="96"/>
      <c r="C17" s="59" t="s">
        <v>91</v>
      </c>
      <c r="D17" s="62"/>
      <c r="E17" s="62"/>
      <c r="F17" s="62"/>
      <c r="G17" s="62"/>
      <c r="H17" s="63"/>
    </row>
    <row r="18" spans="2:8" ht="18" customHeight="1">
      <c r="B18" s="96"/>
      <c r="C18" s="59" t="s">
        <v>92</v>
      </c>
      <c r="D18" s="62"/>
      <c r="E18" s="62"/>
      <c r="F18" s="62"/>
      <c r="G18" s="62"/>
      <c r="H18" s="63"/>
    </row>
    <row r="19" spans="2:8" ht="18" customHeight="1">
      <c r="B19" s="96"/>
      <c r="C19" s="59" t="s">
        <v>93</v>
      </c>
      <c r="D19" s="62"/>
      <c r="E19" s="62"/>
      <c r="F19" s="62"/>
      <c r="G19" s="62"/>
      <c r="H19" s="63"/>
    </row>
    <row r="20" spans="2:8" ht="18" customHeight="1">
      <c r="B20" s="96"/>
      <c r="C20" s="59" t="s">
        <v>94</v>
      </c>
      <c r="D20" s="62"/>
      <c r="E20" s="62"/>
      <c r="F20" s="62"/>
      <c r="G20" s="62"/>
      <c r="H20" s="63"/>
    </row>
    <row r="21" spans="2:8" ht="18" customHeight="1">
      <c r="B21" s="96"/>
      <c r="C21" s="59" t="s">
        <v>95</v>
      </c>
      <c r="D21" s="62"/>
      <c r="E21" s="62"/>
      <c r="F21" s="62"/>
      <c r="G21" s="62"/>
      <c r="H21" s="63"/>
    </row>
    <row r="22" spans="2:8" ht="18" customHeight="1">
      <c r="B22" s="96"/>
      <c r="C22" s="64" t="s">
        <v>96</v>
      </c>
      <c r="D22" s="65">
        <f>SUM(D15:D21)</f>
        <v>0</v>
      </c>
      <c r="E22" s="65">
        <f>SUM(E15:E21)</f>
        <v>0</v>
      </c>
      <c r="F22" s="65">
        <f>SUM(F15:F21)</f>
        <v>0</v>
      </c>
      <c r="G22" s="65">
        <f>SUM(G15:G21)</f>
        <v>0</v>
      </c>
      <c r="H22" s="66">
        <f>SUM(H15:H21)</f>
        <v>0</v>
      </c>
    </row>
    <row r="23" spans="2:8" ht="18" customHeight="1">
      <c r="B23" s="96"/>
      <c r="C23" s="64" t="s">
        <v>97</v>
      </c>
      <c r="D23" s="65">
        <f>D14+D22</f>
        <v>0</v>
      </c>
      <c r="E23" s="65">
        <f>E14+E22</f>
        <v>0</v>
      </c>
      <c r="F23" s="65">
        <f>F14+F22</f>
        <v>0</v>
      </c>
      <c r="G23" s="65">
        <f>G14+G22</f>
        <v>0</v>
      </c>
      <c r="H23" s="66">
        <f>H14+H22</f>
        <v>0</v>
      </c>
    </row>
    <row r="24" spans="2:8" ht="18" customHeight="1">
      <c r="B24" s="96"/>
      <c r="C24" s="59" t="s">
        <v>98</v>
      </c>
      <c r="D24" s="62"/>
      <c r="E24" s="62"/>
      <c r="F24" s="62"/>
      <c r="G24" s="62"/>
      <c r="H24" s="63"/>
    </row>
    <row r="25" spans="2:8" ht="18" customHeight="1">
      <c r="B25" s="96"/>
      <c r="C25" s="59" t="s">
        <v>99</v>
      </c>
      <c r="D25" s="62"/>
      <c r="E25" s="62"/>
      <c r="F25" s="62"/>
      <c r="G25" s="62"/>
      <c r="H25" s="63"/>
    </row>
    <row r="26" spans="2:8" ht="18" customHeight="1">
      <c r="B26" s="96"/>
      <c r="C26" s="59" t="s">
        <v>100</v>
      </c>
      <c r="D26" s="62"/>
      <c r="E26" s="62"/>
      <c r="F26" s="62"/>
      <c r="G26" s="62"/>
      <c r="H26" s="63"/>
    </row>
    <row r="27" spans="2:8" ht="18" customHeight="1">
      <c r="B27" s="96"/>
      <c r="C27" s="59" t="s">
        <v>101</v>
      </c>
      <c r="D27" s="62"/>
      <c r="E27" s="62"/>
      <c r="F27" s="62"/>
      <c r="G27" s="62"/>
      <c r="H27" s="63"/>
    </row>
    <row r="28" spans="2:8" ht="18" customHeight="1">
      <c r="B28" s="96"/>
      <c r="C28" s="59" t="s">
        <v>102</v>
      </c>
      <c r="D28" s="62"/>
      <c r="E28" s="62"/>
      <c r="F28" s="62"/>
      <c r="G28" s="62"/>
      <c r="H28" s="63"/>
    </row>
    <row r="29" spans="2:8" ht="18" customHeight="1">
      <c r="B29" s="96"/>
      <c r="C29" s="59" t="s">
        <v>103</v>
      </c>
      <c r="D29" s="62"/>
      <c r="E29" s="62"/>
      <c r="F29" s="62"/>
      <c r="G29" s="62"/>
      <c r="H29" s="63"/>
    </row>
    <row r="30" spans="2:8" ht="18" customHeight="1">
      <c r="B30" s="96"/>
      <c r="C30" s="64" t="s">
        <v>104</v>
      </c>
      <c r="D30" s="65">
        <f>SUM(D24:D29)</f>
        <v>0</v>
      </c>
      <c r="E30" s="65">
        <f>SUM(E24:E29)</f>
        <v>0</v>
      </c>
      <c r="F30" s="65">
        <f>SUM(F24:F29)</f>
        <v>0</v>
      </c>
      <c r="G30" s="65">
        <f>SUM(G24:G29)</f>
        <v>0</v>
      </c>
      <c r="H30" s="66">
        <f>SUM(H24:H29)</f>
        <v>0</v>
      </c>
    </row>
    <row r="31" spans="2:8" ht="18" customHeight="1">
      <c r="B31" s="96"/>
      <c r="C31" s="59" t="s">
        <v>98</v>
      </c>
      <c r="D31" s="62"/>
      <c r="E31" s="62"/>
      <c r="F31" s="62"/>
      <c r="G31" s="62"/>
      <c r="H31" s="63"/>
    </row>
    <row r="32" spans="2:8" ht="18" customHeight="1">
      <c r="B32" s="96"/>
      <c r="C32" s="59" t="s">
        <v>99</v>
      </c>
      <c r="D32" s="62"/>
      <c r="E32" s="62"/>
      <c r="F32" s="62"/>
      <c r="G32" s="62"/>
      <c r="H32" s="63"/>
    </row>
    <row r="33" spans="2:8" ht="18" customHeight="1">
      <c r="B33" s="96"/>
      <c r="C33" s="59" t="s">
        <v>100</v>
      </c>
      <c r="D33" s="62"/>
      <c r="E33" s="62"/>
      <c r="F33" s="62"/>
      <c r="G33" s="62"/>
      <c r="H33" s="63"/>
    </row>
    <row r="34" spans="2:8" ht="18" customHeight="1">
      <c r="B34" s="96"/>
      <c r="C34" s="59" t="s">
        <v>101</v>
      </c>
      <c r="D34" s="62"/>
      <c r="E34" s="62"/>
      <c r="F34" s="62"/>
      <c r="G34" s="62"/>
      <c r="H34" s="63"/>
    </row>
    <row r="35" spans="2:8" ht="18" customHeight="1">
      <c r="B35" s="96"/>
      <c r="C35" s="59" t="s">
        <v>102</v>
      </c>
      <c r="D35" s="62"/>
      <c r="E35" s="62"/>
      <c r="F35" s="62"/>
      <c r="G35" s="62"/>
      <c r="H35" s="63"/>
    </row>
    <row r="36" spans="2:8" ht="18" customHeight="1">
      <c r="B36" s="96"/>
      <c r="C36" s="64" t="s">
        <v>105</v>
      </c>
      <c r="D36" s="65">
        <f>SUM(D31:D35)</f>
        <v>0</v>
      </c>
      <c r="E36" s="65">
        <f>SUM(E31:E35)</f>
        <v>0</v>
      </c>
      <c r="F36" s="65">
        <f>SUM(F31:F35)</f>
        <v>0</v>
      </c>
      <c r="G36" s="65">
        <f>SUM(G31:G35)</f>
        <v>0</v>
      </c>
      <c r="H36" s="66">
        <f>SUM(H31:H35)</f>
        <v>0</v>
      </c>
    </row>
    <row r="37" spans="2:8" ht="18" customHeight="1">
      <c r="B37" s="96"/>
      <c r="C37" s="64" t="s">
        <v>106</v>
      </c>
      <c r="D37" s="65">
        <f>D30+D36</f>
        <v>0</v>
      </c>
      <c r="E37" s="65">
        <f>E30+E36</f>
        <v>0</v>
      </c>
      <c r="F37" s="65">
        <f>F30+F36</f>
        <v>0</v>
      </c>
      <c r="G37" s="65">
        <f>G30+G36</f>
        <v>0</v>
      </c>
      <c r="H37" s="66">
        <f>H30+H36</f>
        <v>0</v>
      </c>
    </row>
    <row r="38" spans="2:8" ht="18" customHeight="1">
      <c r="B38" s="96"/>
      <c r="C38" s="64" t="s">
        <v>107</v>
      </c>
      <c r="D38" s="65">
        <f>+D23-D37</f>
        <v>0</v>
      </c>
      <c r="E38" s="65">
        <f>+E23-E37</f>
        <v>0</v>
      </c>
      <c r="F38" s="65">
        <f>+F23-F37</f>
        <v>0</v>
      </c>
      <c r="G38" s="65">
        <f>+G23-G37</f>
        <v>0</v>
      </c>
      <c r="H38" s="66">
        <f>+H23-H37</f>
        <v>0</v>
      </c>
    </row>
    <row r="39" spans="2:8" ht="18" customHeight="1" thickBot="1">
      <c r="B39" s="97"/>
      <c r="C39" s="67" t="s">
        <v>108</v>
      </c>
      <c r="D39" s="68">
        <f>D37+D38</f>
        <v>0</v>
      </c>
      <c r="E39" s="68">
        <f>E37+E38</f>
        <v>0</v>
      </c>
      <c r="F39" s="68">
        <f>F37+F38</f>
        <v>0</v>
      </c>
      <c r="G39" s="68">
        <f>G37+G38</f>
        <v>0</v>
      </c>
      <c r="H39" s="69">
        <f>H37+H38</f>
        <v>0</v>
      </c>
    </row>
    <row r="40" spans="2:8" ht="18" customHeight="1" thickTop="1">
      <c r="B40" s="98" t="s">
        <v>109</v>
      </c>
      <c r="C40" s="70" t="s">
        <v>110</v>
      </c>
      <c r="D40" s="71"/>
      <c r="E40" s="71"/>
      <c r="F40" s="71"/>
      <c r="G40" s="71"/>
      <c r="H40" s="72"/>
    </row>
    <row r="41" spans="2:8" ht="18" customHeight="1">
      <c r="B41" s="96"/>
      <c r="C41" s="59" t="s">
        <v>111</v>
      </c>
      <c r="D41" s="62"/>
      <c r="E41" s="62"/>
      <c r="F41" s="62"/>
      <c r="G41" s="62"/>
      <c r="H41" s="63"/>
    </row>
    <row r="42" spans="2:8" ht="18" customHeight="1">
      <c r="B42" s="96"/>
      <c r="C42" s="64" t="s">
        <v>112</v>
      </c>
      <c r="D42" s="65">
        <f>D40+D41</f>
        <v>0</v>
      </c>
      <c r="E42" s="65">
        <f>E40+E41</f>
        <v>0</v>
      </c>
      <c r="F42" s="65">
        <f>F40+F41</f>
        <v>0</v>
      </c>
      <c r="G42" s="65">
        <f>G40+G41</f>
        <v>0</v>
      </c>
      <c r="H42" s="66">
        <f>H40+H41</f>
        <v>0</v>
      </c>
    </row>
    <row r="43" spans="2:8" ht="18" customHeight="1">
      <c r="B43" s="96"/>
      <c r="C43" s="59" t="s">
        <v>113</v>
      </c>
      <c r="D43" s="62"/>
      <c r="E43" s="62"/>
      <c r="F43" s="62"/>
      <c r="G43" s="62"/>
      <c r="H43" s="63"/>
    </row>
    <row r="44" spans="2:8" ht="18" customHeight="1">
      <c r="B44" s="96"/>
      <c r="C44" s="64" t="s">
        <v>114</v>
      </c>
      <c r="D44" s="65">
        <f>D42+D43</f>
        <v>0</v>
      </c>
      <c r="E44" s="65">
        <f>E42+E43</f>
        <v>0</v>
      </c>
      <c r="F44" s="65">
        <f>F42+F43</f>
        <v>0</v>
      </c>
      <c r="G44" s="65">
        <f>G42+G43</f>
        <v>0</v>
      </c>
      <c r="H44" s="66">
        <f>H42+H43</f>
        <v>0</v>
      </c>
    </row>
    <row r="45" spans="2:8" ht="18" customHeight="1">
      <c r="B45" s="96"/>
      <c r="C45" s="9" t="s">
        <v>115</v>
      </c>
      <c r="D45" s="73"/>
      <c r="E45" s="73"/>
      <c r="F45" s="73"/>
      <c r="G45" s="73"/>
      <c r="H45" s="74"/>
    </row>
    <row r="46" spans="2:8" ht="18" customHeight="1">
      <c r="B46" s="96"/>
      <c r="C46" s="75" t="s">
        <v>116</v>
      </c>
      <c r="D46" s="71"/>
      <c r="E46" s="71"/>
      <c r="F46" s="71"/>
      <c r="G46" s="71"/>
      <c r="H46" s="72"/>
    </row>
    <row r="47" spans="2:8" ht="18" customHeight="1">
      <c r="B47" s="96"/>
      <c r="C47" s="59" t="s">
        <v>117</v>
      </c>
      <c r="D47" s="62"/>
      <c r="E47" s="62"/>
      <c r="F47" s="62"/>
      <c r="G47" s="62"/>
      <c r="H47" s="63"/>
    </row>
    <row r="48" spans="2:8" ht="18" customHeight="1">
      <c r="B48" s="96"/>
      <c r="C48" s="59" t="s">
        <v>118</v>
      </c>
      <c r="D48" s="62"/>
      <c r="E48" s="62"/>
      <c r="F48" s="62"/>
      <c r="G48" s="62"/>
      <c r="H48" s="63"/>
    </row>
    <row r="49" spans="2:8" ht="18" customHeight="1">
      <c r="B49" s="96"/>
      <c r="C49" s="59" t="s">
        <v>119</v>
      </c>
      <c r="D49" s="62"/>
      <c r="E49" s="62"/>
      <c r="F49" s="62"/>
      <c r="G49" s="62"/>
      <c r="H49" s="63"/>
    </row>
    <row r="50" spans="2:8" ht="18" customHeight="1">
      <c r="B50" s="96"/>
      <c r="C50" s="59" t="s">
        <v>120</v>
      </c>
      <c r="D50" s="62"/>
      <c r="E50" s="62"/>
      <c r="F50" s="62"/>
      <c r="G50" s="62"/>
      <c r="H50" s="63"/>
    </row>
    <row r="51" spans="2:8" ht="18" customHeight="1">
      <c r="B51" s="96"/>
      <c r="C51" s="64" t="s">
        <v>121</v>
      </c>
      <c r="D51" s="65">
        <f>SUM(D46:D50)</f>
        <v>0</v>
      </c>
      <c r="E51" s="65">
        <f>SUM(E46:E50)</f>
        <v>0</v>
      </c>
      <c r="F51" s="65">
        <f>SUM(F46:F50)</f>
        <v>0</v>
      </c>
      <c r="G51" s="65">
        <f>SUM(G46:G50)</f>
        <v>0</v>
      </c>
      <c r="H51" s="66">
        <f>SUM(H46:H50)</f>
        <v>0</v>
      </c>
    </row>
    <row r="52" spans="2:8" ht="18" customHeight="1">
      <c r="B52" s="96"/>
      <c r="C52" s="59" t="s">
        <v>122</v>
      </c>
      <c r="D52" s="62"/>
      <c r="E52" s="62"/>
      <c r="F52" s="62"/>
      <c r="G52" s="62"/>
      <c r="H52" s="63"/>
    </row>
    <row r="53" spans="2:8" ht="18" customHeight="1">
      <c r="B53" s="96"/>
      <c r="C53" s="59" t="s">
        <v>120</v>
      </c>
      <c r="D53" s="62"/>
      <c r="E53" s="62"/>
      <c r="F53" s="62"/>
      <c r="G53" s="62"/>
      <c r="H53" s="63"/>
    </row>
    <row r="54" spans="2:8" ht="18" customHeight="1">
      <c r="B54" s="96"/>
      <c r="C54" s="59" t="s">
        <v>123</v>
      </c>
      <c r="D54" s="62"/>
      <c r="E54" s="62"/>
      <c r="F54" s="62"/>
      <c r="G54" s="62"/>
      <c r="H54" s="63"/>
    </row>
    <row r="55" spans="2:8" ht="18" customHeight="1">
      <c r="B55" s="96"/>
      <c r="C55" s="59" t="s">
        <v>124</v>
      </c>
      <c r="D55" s="62"/>
      <c r="E55" s="62"/>
      <c r="F55" s="62"/>
      <c r="G55" s="62"/>
      <c r="H55" s="63"/>
    </row>
    <row r="56" spans="2:8" ht="18" customHeight="1">
      <c r="B56" s="96"/>
      <c r="C56" s="59" t="s">
        <v>119</v>
      </c>
      <c r="D56" s="62"/>
      <c r="E56" s="62"/>
      <c r="F56" s="62"/>
      <c r="G56" s="62"/>
      <c r="H56" s="63"/>
    </row>
    <row r="57" spans="2:8" s="5" customFormat="1" ht="18" customHeight="1">
      <c r="B57" s="96"/>
      <c r="C57" s="59" t="s">
        <v>125</v>
      </c>
      <c r="D57" s="62"/>
      <c r="E57" s="62"/>
      <c r="F57" s="62"/>
      <c r="G57" s="62"/>
      <c r="H57" s="63"/>
    </row>
    <row r="58" spans="2:8" s="53" customFormat="1" ht="18" customHeight="1">
      <c r="B58" s="96"/>
      <c r="C58" s="64" t="s">
        <v>126</v>
      </c>
      <c r="D58" s="65">
        <f>SUM(D52:D57)</f>
        <v>0</v>
      </c>
      <c r="E58" s="65">
        <f>SUM(E52:E57)</f>
        <v>0</v>
      </c>
      <c r="F58" s="65">
        <f>SUM(F52:F57)</f>
        <v>0</v>
      </c>
      <c r="G58" s="65">
        <f>SUM(G52:G57)</f>
        <v>0</v>
      </c>
      <c r="H58" s="66">
        <f>SUM(H52:H57)</f>
        <v>0</v>
      </c>
    </row>
    <row r="59" spans="2:8" ht="18" customHeight="1">
      <c r="B59" s="96"/>
      <c r="C59" s="59" t="s">
        <v>127</v>
      </c>
      <c r="D59" s="62"/>
      <c r="E59" s="62"/>
      <c r="F59" s="62"/>
      <c r="G59" s="62"/>
      <c r="H59" s="63"/>
    </row>
    <row r="60" spans="2:8" ht="30">
      <c r="B60" s="96"/>
      <c r="C60" s="64" t="s">
        <v>128</v>
      </c>
      <c r="D60" s="65">
        <f>D44+D51+D58+D59</f>
        <v>0</v>
      </c>
      <c r="E60" s="65">
        <f>E44+E51+E58+E59</f>
        <v>0</v>
      </c>
      <c r="F60" s="65">
        <f>F44+F51+F58+F59</f>
        <v>0</v>
      </c>
      <c r="G60" s="65">
        <f>G44+G51+G58+G59</f>
        <v>0</v>
      </c>
      <c r="H60" s="66">
        <f>H44+H51+H58+H59</f>
        <v>0</v>
      </c>
    </row>
    <row r="61" spans="2:8" ht="18" customHeight="1">
      <c r="B61" s="96"/>
      <c r="C61" s="59" t="s">
        <v>6</v>
      </c>
      <c r="D61" s="62"/>
      <c r="E61" s="62"/>
      <c r="F61" s="62"/>
      <c r="G61" s="62"/>
      <c r="H61" s="63"/>
    </row>
    <row r="62" spans="2:8" ht="18" customHeight="1" thickBot="1">
      <c r="B62" s="97"/>
      <c r="C62" s="67" t="s">
        <v>129</v>
      </c>
      <c r="D62" s="76">
        <f>D44+D51+D58+D59+D61</f>
        <v>0</v>
      </c>
      <c r="E62" s="76">
        <f>E44+E51+E58+E59+E61</f>
        <v>0</v>
      </c>
      <c r="F62" s="76">
        <f>F44+F51+F58+F59+F61</f>
        <v>0</v>
      </c>
      <c r="G62" s="76">
        <f>G44+G51+G58+G59+G61</f>
        <v>0</v>
      </c>
      <c r="H62" s="77">
        <f>H44+H51+H58+H59+H61</f>
        <v>0</v>
      </c>
    </row>
    <row r="63" spans="2:8" ht="18" customHeight="1" thickTop="1">
      <c r="B63" s="94" t="s">
        <v>130</v>
      </c>
      <c r="C63" s="10" t="s">
        <v>131</v>
      </c>
      <c r="D63" s="78"/>
      <c r="E63" s="78"/>
      <c r="F63" s="78"/>
      <c r="G63" s="78"/>
      <c r="H63" s="79"/>
    </row>
    <row r="64" spans="2:8" ht="18" customHeight="1">
      <c r="B64" s="96"/>
      <c r="C64" s="11" t="s">
        <v>132</v>
      </c>
      <c r="D64" s="80"/>
      <c r="E64" s="80"/>
      <c r="F64" s="80"/>
      <c r="G64" s="80"/>
      <c r="H64" s="81"/>
    </row>
    <row r="65" spans="2:8" ht="18" customHeight="1">
      <c r="B65" s="96"/>
      <c r="C65" s="75" t="s">
        <v>133</v>
      </c>
      <c r="D65" s="82"/>
      <c r="E65" s="82"/>
      <c r="F65" s="82"/>
      <c r="G65" s="82"/>
      <c r="H65" s="83"/>
    </row>
    <row r="66" spans="2:8" ht="30">
      <c r="B66" s="96"/>
      <c r="C66" s="9" t="s">
        <v>134</v>
      </c>
      <c r="D66" s="73"/>
      <c r="E66" s="73"/>
      <c r="F66" s="73"/>
      <c r="G66" s="73"/>
      <c r="H66" s="74"/>
    </row>
    <row r="67" spans="2:8" ht="18" customHeight="1">
      <c r="B67" s="96"/>
      <c r="C67" s="75" t="s">
        <v>135</v>
      </c>
      <c r="D67" s="71"/>
      <c r="E67" s="71"/>
      <c r="F67" s="71"/>
      <c r="G67" s="71"/>
      <c r="H67" s="72"/>
    </row>
    <row r="68" spans="2:8" ht="18" customHeight="1">
      <c r="B68" s="96"/>
      <c r="C68" s="59" t="s">
        <v>122</v>
      </c>
      <c r="D68" s="62"/>
      <c r="E68" s="62"/>
      <c r="F68" s="62"/>
      <c r="G68" s="62"/>
      <c r="H68" s="63"/>
    </row>
    <row r="69" spans="2:8" ht="18" customHeight="1">
      <c r="B69" s="96"/>
      <c r="C69" s="59" t="s">
        <v>136</v>
      </c>
      <c r="D69" s="62"/>
      <c r="E69" s="62"/>
      <c r="F69" s="62"/>
      <c r="G69" s="62"/>
      <c r="H69" s="63"/>
    </row>
    <row r="70" spans="2:8" ht="18" customHeight="1">
      <c r="B70" s="96"/>
      <c r="C70" s="59" t="s">
        <v>117</v>
      </c>
      <c r="D70" s="62"/>
      <c r="E70" s="62"/>
      <c r="F70" s="62"/>
      <c r="G70" s="62"/>
      <c r="H70" s="63"/>
    </row>
    <row r="71" spans="2:8" ht="18" customHeight="1">
      <c r="B71" s="96"/>
      <c r="C71" s="59" t="s">
        <v>137</v>
      </c>
      <c r="D71" s="62"/>
      <c r="E71" s="62"/>
      <c r="F71" s="62"/>
      <c r="G71" s="62"/>
      <c r="H71" s="63"/>
    </row>
    <row r="72" spans="2:8" ht="18" customHeight="1">
      <c r="B72" s="96"/>
      <c r="C72" s="59" t="s">
        <v>138</v>
      </c>
      <c r="D72" s="62"/>
      <c r="E72" s="62"/>
      <c r="F72" s="62"/>
      <c r="G72" s="62"/>
      <c r="H72" s="63"/>
    </row>
    <row r="73" spans="2:8" ht="18" customHeight="1">
      <c r="B73" s="96"/>
      <c r="C73" s="59" t="s">
        <v>139</v>
      </c>
      <c r="D73" s="62"/>
      <c r="E73" s="62"/>
      <c r="F73" s="62"/>
      <c r="G73" s="62"/>
      <c r="H73" s="63"/>
    </row>
    <row r="74" spans="2:8" ht="18" customHeight="1">
      <c r="B74" s="96"/>
      <c r="C74" s="59" t="s">
        <v>266</v>
      </c>
      <c r="D74" s="62"/>
      <c r="E74" s="62"/>
      <c r="F74" s="62"/>
      <c r="G74" s="62"/>
      <c r="H74" s="63"/>
    </row>
    <row r="75" spans="2:8" ht="18" customHeight="1">
      <c r="B75" s="96"/>
      <c r="C75" s="59" t="s">
        <v>140</v>
      </c>
      <c r="D75" s="62"/>
      <c r="E75" s="62"/>
      <c r="F75" s="62"/>
      <c r="G75" s="62"/>
      <c r="H75" s="63"/>
    </row>
    <row r="76" spans="2:8" ht="18" customHeight="1">
      <c r="B76" s="96"/>
      <c r="C76" s="59" t="s">
        <v>141</v>
      </c>
      <c r="D76" s="62"/>
      <c r="E76" s="62"/>
      <c r="F76" s="62"/>
      <c r="G76" s="62"/>
      <c r="H76" s="63"/>
    </row>
    <row r="77" spans="2:8" ht="18" customHeight="1">
      <c r="B77" s="96"/>
      <c r="C77" s="59" t="s">
        <v>142</v>
      </c>
      <c r="D77" s="62"/>
      <c r="E77" s="62"/>
      <c r="F77" s="62"/>
      <c r="G77" s="62"/>
      <c r="H77" s="63"/>
    </row>
    <row r="78" spans="2:8" ht="18" customHeight="1">
      <c r="B78" s="96"/>
      <c r="C78" s="59" t="s">
        <v>143</v>
      </c>
      <c r="D78" s="62"/>
      <c r="E78" s="62"/>
      <c r="F78" s="62"/>
      <c r="G78" s="62"/>
      <c r="H78" s="63"/>
    </row>
    <row r="79" spans="2:8" ht="30">
      <c r="B79" s="96"/>
      <c r="C79" s="59" t="s">
        <v>144</v>
      </c>
      <c r="D79" s="62"/>
      <c r="E79" s="62"/>
      <c r="F79" s="62"/>
      <c r="G79" s="62"/>
      <c r="H79" s="63"/>
    </row>
    <row r="80" spans="2:8" ht="18" customHeight="1">
      <c r="B80" s="96"/>
      <c r="C80" s="64" t="s">
        <v>145</v>
      </c>
      <c r="D80" s="65">
        <f>SUM(D65:D79)</f>
        <v>0</v>
      </c>
      <c r="E80" s="65">
        <f>SUM(E65:E79)</f>
        <v>0</v>
      </c>
      <c r="F80" s="65">
        <f>SUM(F65:F79)</f>
        <v>0</v>
      </c>
      <c r="G80" s="65">
        <f>SUM(G65:G79)</f>
        <v>0</v>
      </c>
      <c r="H80" s="66">
        <f>SUM(H65:H79)</f>
        <v>0</v>
      </c>
    </row>
    <row r="81" spans="2:8" ht="18" customHeight="1">
      <c r="B81" s="96"/>
      <c r="C81" s="9" t="s">
        <v>146</v>
      </c>
      <c r="D81" s="73"/>
      <c r="E81" s="73"/>
      <c r="F81" s="73"/>
      <c r="G81" s="73"/>
      <c r="H81" s="74"/>
    </row>
    <row r="82" spans="2:8" ht="18" customHeight="1">
      <c r="B82" s="96"/>
      <c r="C82" s="75" t="s">
        <v>147</v>
      </c>
      <c r="D82" s="71"/>
      <c r="E82" s="71"/>
      <c r="F82" s="71"/>
      <c r="G82" s="71"/>
      <c r="H82" s="72"/>
    </row>
    <row r="83" spans="2:8" ht="18" customHeight="1">
      <c r="B83" s="96"/>
      <c r="C83" s="59" t="s">
        <v>148</v>
      </c>
      <c r="D83" s="62"/>
      <c r="E83" s="62"/>
      <c r="F83" s="62"/>
      <c r="G83" s="62"/>
      <c r="H83" s="63"/>
    </row>
    <row r="84" spans="2:8" ht="18" customHeight="1">
      <c r="B84" s="96"/>
      <c r="C84" s="59" t="s">
        <v>149</v>
      </c>
      <c r="D84" s="62"/>
      <c r="E84" s="62"/>
      <c r="F84" s="62"/>
      <c r="G84" s="62"/>
      <c r="H84" s="63"/>
    </row>
    <row r="85" spans="2:8" ht="18" customHeight="1">
      <c r="B85" s="96"/>
      <c r="C85" s="59" t="s">
        <v>150</v>
      </c>
      <c r="D85" s="62"/>
      <c r="E85" s="62"/>
      <c r="F85" s="62"/>
      <c r="G85" s="62"/>
      <c r="H85" s="63"/>
    </row>
    <row r="86" spans="2:8" ht="18" customHeight="1">
      <c r="B86" s="96"/>
      <c r="C86" s="59" t="s">
        <v>151</v>
      </c>
      <c r="D86" s="62"/>
      <c r="E86" s="62"/>
      <c r="F86" s="62"/>
      <c r="G86" s="62"/>
      <c r="H86" s="63"/>
    </row>
    <row r="87" spans="2:8" ht="18" customHeight="1">
      <c r="B87" s="96"/>
      <c r="C87" s="59" t="s">
        <v>152</v>
      </c>
      <c r="D87" s="62"/>
      <c r="E87" s="62"/>
      <c r="F87" s="62"/>
      <c r="G87" s="62"/>
      <c r="H87" s="63"/>
    </row>
    <row r="88" spans="2:8" ht="30">
      <c r="B88" s="96"/>
      <c r="C88" s="59" t="s">
        <v>153</v>
      </c>
      <c r="D88" s="62"/>
      <c r="E88" s="62"/>
      <c r="F88" s="62"/>
      <c r="G88" s="62"/>
      <c r="H88" s="63"/>
    </row>
    <row r="89" spans="2:8" ht="18" customHeight="1">
      <c r="B89" s="96"/>
      <c r="C89" s="59" t="s">
        <v>154</v>
      </c>
      <c r="D89" s="62"/>
      <c r="E89" s="62"/>
      <c r="F89" s="62"/>
      <c r="G89" s="62"/>
      <c r="H89" s="63"/>
    </row>
    <row r="90" spans="2:8" ht="18" customHeight="1">
      <c r="B90" s="96"/>
      <c r="C90" s="59" t="s">
        <v>155</v>
      </c>
      <c r="D90" s="62"/>
      <c r="E90" s="62"/>
      <c r="F90" s="62"/>
      <c r="G90" s="62"/>
      <c r="H90" s="63"/>
    </row>
    <row r="91" spans="2:8" ht="18" customHeight="1">
      <c r="B91" s="96"/>
      <c r="C91" s="64" t="s">
        <v>156</v>
      </c>
      <c r="D91" s="65">
        <f>SUM(D80:D90)</f>
        <v>0</v>
      </c>
      <c r="E91" s="65">
        <f>SUM(E80:E90)</f>
        <v>0</v>
      </c>
      <c r="F91" s="65">
        <f>SUM(F80:F90)</f>
        <v>0</v>
      </c>
      <c r="G91" s="65">
        <f>SUM(G80:G90)</f>
        <v>0</v>
      </c>
      <c r="H91" s="66">
        <f>SUM(H80:H90)</f>
        <v>0</v>
      </c>
    </row>
    <row r="92" spans="2:8" ht="18" customHeight="1">
      <c r="B92" s="96"/>
      <c r="C92" s="9" t="s">
        <v>157</v>
      </c>
      <c r="D92" s="73"/>
      <c r="E92" s="73"/>
      <c r="F92" s="73"/>
      <c r="G92" s="73"/>
      <c r="H92" s="74"/>
    </row>
    <row r="93" spans="2:8" ht="18" customHeight="1">
      <c r="B93" s="96"/>
      <c r="C93" s="75" t="s">
        <v>158</v>
      </c>
      <c r="D93" s="71"/>
      <c r="E93" s="71"/>
      <c r="F93" s="71"/>
      <c r="G93" s="71"/>
      <c r="H93" s="72"/>
    </row>
    <row r="94" spans="2:8" ht="18" customHeight="1">
      <c r="B94" s="96"/>
      <c r="C94" s="59" t="s">
        <v>159</v>
      </c>
      <c r="D94" s="62"/>
      <c r="E94" s="62"/>
      <c r="F94" s="62"/>
      <c r="G94" s="62"/>
      <c r="H94" s="63"/>
    </row>
    <row r="95" spans="2:8" ht="18" customHeight="1">
      <c r="B95" s="96"/>
      <c r="C95" s="59" t="s">
        <v>160</v>
      </c>
      <c r="D95" s="62"/>
      <c r="E95" s="62"/>
      <c r="F95" s="62"/>
      <c r="G95" s="62"/>
      <c r="H95" s="63"/>
    </row>
    <row r="96" spans="2:8" ht="18" customHeight="1">
      <c r="B96" s="96"/>
      <c r="C96" s="59" t="s">
        <v>161</v>
      </c>
      <c r="D96" s="62"/>
      <c r="E96" s="62"/>
      <c r="F96" s="62"/>
      <c r="G96" s="62"/>
      <c r="H96" s="63"/>
    </row>
    <row r="97" spans="2:8" ht="18" customHeight="1">
      <c r="B97" s="96"/>
      <c r="C97" s="59" t="s">
        <v>162</v>
      </c>
      <c r="D97" s="62"/>
      <c r="E97" s="62"/>
      <c r="F97" s="62"/>
      <c r="G97" s="62"/>
      <c r="H97" s="63"/>
    </row>
    <row r="98" spans="2:8" ht="18" customHeight="1">
      <c r="B98" s="96"/>
      <c r="C98" s="59" t="s">
        <v>163</v>
      </c>
      <c r="D98" s="62"/>
      <c r="E98" s="62"/>
      <c r="F98" s="62"/>
      <c r="G98" s="62"/>
      <c r="H98" s="63"/>
    </row>
    <row r="99" spans="2:8" ht="30">
      <c r="B99" s="96"/>
      <c r="C99" s="64" t="s">
        <v>164</v>
      </c>
      <c r="D99" s="65">
        <f>SUM(D93:D98)</f>
        <v>0</v>
      </c>
      <c r="E99" s="65">
        <f>SUM(E93:E98)</f>
        <v>0</v>
      </c>
      <c r="F99" s="65">
        <f>SUM(F93:F98)</f>
        <v>0</v>
      </c>
      <c r="G99" s="65">
        <f>SUM(G93:G98)</f>
        <v>0</v>
      </c>
      <c r="H99" s="66">
        <f>SUM(H93:H98)</f>
        <v>0</v>
      </c>
    </row>
    <row r="100" spans="2:8" ht="18" customHeight="1">
      <c r="B100" s="96"/>
      <c r="C100" s="9" t="s">
        <v>165</v>
      </c>
      <c r="D100" s="73"/>
      <c r="E100" s="73"/>
      <c r="F100" s="73"/>
      <c r="G100" s="73"/>
      <c r="H100" s="74"/>
    </row>
    <row r="101" spans="2:8" ht="30">
      <c r="B101" s="96"/>
      <c r="C101" s="75" t="s">
        <v>166</v>
      </c>
      <c r="D101" s="71"/>
      <c r="E101" s="71"/>
      <c r="F101" s="71"/>
      <c r="G101" s="71"/>
      <c r="H101" s="72"/>
    </row>
    <row r="102" spans="2:8" ht="18" customHeight="1">
      <c r="B102" s="96"/>
      <c r="C102" s="59" t="s">
        <v>167</v>
      </c>
      <c r="D102" s="62"/>
      <c r="E102" s="62"/>
      <c r="F102" s="62"/>
      <c r="G102" s="62"/>
      <c r="H102" s="63"/>
    </row>
    <row r="103" spans="2:8" ht="18" customHeight="1">
      <c r="B103" s="96"/>
      <c r="C103" s="59" t="s">
        <v>168</v>
      </c>
      <c r="D103" s="62"/>
      <c r="E103" s="62"/>
      <c r="F103" s="62"/>
      <c r="G103" s="62"/>
      <c r="H103" s="63"/>
    </row>
    <row r="104" spans="2:8" ht="18" customHeight="1">
      <c r="B104" s="96"/>
      <c r="C104" s="59" t="s">
        <v>169</v>
      </c>
      <c r="D104" s="62"/>
      <c r="E104" s="62"/>
      <c r="F104" s="62"/>
      <c r="G104" s="62"/>
      <c r="H104" s="63"/>
    </row>
    <row r="105" spans="2:8" ht="30">
      <c r="B105" s="96"/>
      <c r="C105" s="64" t="s">
        <v>170</v>
      </c>
      <c r="D105" s="65">
        <f>SUM(D101:D104)</f>
        <v>0</v>
      </c>
      <c r="E105" s="65">
        <f>SUM(E101:E104)</f>
        <v>0</v>
      </c>
      <c r="F105" s="65">
        <f>SUM(F101:F104)</f>
        <v>0</v>
      </c>
      <c r="G105" s="65">
        <f>SUM(G101:G104)</f>
        <v>0</v>
      </c>
      <c r="H105" s="66">
        <f>SUM(H101:H104)</f>
        <v>0</v>
      </c>
    </row>
    <row r="106" spans="2:8" ht="18" customHeight="1" thickBot="1">
      <c r="B106" s="97"/>
      <c r="C106" s="84" t="s">
        <v>171</v>
      </c>
      <c r="D106" s="85">
        <f>D91+D99+D105</f>
        <v>0</v>
      </c>
      <c r="E106" s="85">
        <f>E91+E99+E105</f>
        <v>0</v>
      </c>
      <c r="F106" s="85">
        <f>F91+F99+F105</f>
        <v>0</v>
      </c>
      <c r="G106" s="85">
        <f>G91+G99+G105</f>
        <v>0</v>
      </c>
      <c r="H106" s="86">
        <f>H91+H99+H105</f>
        <v>0</v>
      </c>
    </row>
    <row r="107" spans="3:8" ht="18" customHeight="1" thickTop="1">
      <c r="C107" s="58"/>
      <c r="D107" s="51"/>
      <c r="E107" s="51"/>
      <c r="F107" s="51"/>
      <c r="G107" s="51"/>
      <c r="H107" s="51"/>
    </row>
    <row r="108" spans="2:8" ht="15">
      <c r="B108" s="52" t="s">
        <v>237</v>
      </c>
      <c r="C108" s="53" t="s">
        <v>93</v>
      </c>
      <c r="D108" s="51"/>
      <c r="E108" s="51"/>
      <c r="F108" s="51"/>
      <c r="G108" s="51"/>
      <c r="H108" s="51"/>
    </row>
    <row r="109" spans="2:8" ht="15">
      <c r="B109" s="52"/>
      <c r="C109" s="54" t="s">
        <v>224</v>
      </c>
      <c r="D109" s="51"/>
      <c r="E109" s="51"/>
      <c r="F109" s="51"/>
      <c r="G109" s="51"/>
      <c r="H109" s="51"/>
    </row>
    <row r="110" spans="2:8" ht="15">
      <c r="B110" s="52"/>
      <c r="C110" s="54"/>
      <c r="D110" s="51"/>
      <c r="E110" s="51"/>
      <c r="F110" s="51"/>
      <c r="G110" s="51"/>
      <c r="H110" s="51"/>
    </row>
    <row r="111" spans="3:15" ht="15">
      <c r="C111" s="103" t="s">
        <v>83</v>
      </c>
      <c r="D111" s="103">
        <v>2008</v>
      </c>
      <c r="E111" s="103"/>
      <c r="F111" s="103"/>
      <c r="G111" s="103">
        <v>2009</v>
      </c>
      <c r="H111" s="103"/>
      <c r="I111" s="103"/>
      <c r="J111" s="103">
        <v>2010</v>
      </c>
      <c r="K111" s="103"/>
      <c r="L111" s="103"/>
      <c r="M111" s="103">
        <v>2011</v>
      </c>
      <c r="N111" s="103"/>
      <c r="O111" s="103"/>
    </row>
    <row r="112" spans="3:15" ht="45">
      <c r="C112" s="103"/>
      <c r="D112" s="87" t="s">
        <v>172</v>
      </c>
      <c r="E112" s="87" t="s">
        <v>173</v>
      </c>
      <c r="F112" s="87" t="s">
        <v>174</v>
      </c>
      <c r="G112" s="87" t="s">
        <v>172</v>
      </c>
      <c r="H112" s="87" t="s">
        <v>173</v>
      </c>
      <c r="I112" s="87" t="s">
        <v>174</v>
      </c>
      <c r="J112" s="87" t="s">
        <v>172</v>
      </c>
      <c r="K112" s="87" t="s">
        <v>173</v>
      </c>
      <c r="L112" s="87" t="s">
        <v>174</v>
      </c>
      <c r="M112" s="87" t="s">
        <v>172</v>
      </c>
      <c r="N112" s="87" t="s">
        <v>173</v>
      </c>
      <c r="O112" s="87" t="s">
        <v>174</v>
      </c>
    </row>
    <row r="113" spans="2:15" ht="18" customHeight="1">
      <c r="B113" s="95"/>
      <c r="C113" s="50" t="s">
        <v>175</v>
      </c>
      <c r="D113" s="62"/>
      <c r="E113" s="62"/>
      <c r="F113" s="62">
        <f aca="true" t="shared" si="0" ref="F113:F120">+D113-E113</f>
        <v>0</v>
      </c>
      <c r="G113" s="62"/>
      <c r="H113" s="62"/>
      <c r="I113" s="62">
        <f aca="true" t="shared" si="1" ref="I113:I120">+G113-H113</f>
        <v>0</v>
      </c>
      <c r="J113" s="62"/>
      <c r="K113" s="62"/>
      <c r="L113" s="62">
        <f aca="true" t="shared" si="2" ref="L113:L120">+J113-K113</f>
        <v>0</v>
      </c>
      <c r="M113" s="62"/>
      <c r="N113" s="62"/>
      <c r="O113" s="62">
        <f aca="true" t="shared" si="3" ref="O113:O120">+M113-N113</f>
        <v>0</v>
      </c>
    </row>
    <row r="114" spans="2:15" ht="18" customHeight="1">
      <c r="B114" s="95"/>
      <c r="C114" s="50" t="s">
        <v>176</v>
      </c>
      <c r="D114" s="62"/>
      <c r="E114" s="62"/>
      <c r="F114" s="62">
        <f t="shared" si="0"/>
        <v>0</v>
      </c>
      <c r="G114" s="62"/>
      <c r="H114" s="62"/>
      <c r="I114" s="62">
        <f t="shared" si="1"/>
        <v>0</v>
      </c>
      <c r="J114" s="62"/>
      <c r="K114" s="62"/>
      <c r="L114" s="62">
        <f t="shared" si="2"/>
        <v>0</v>
      </c>
      <c r="M114" s="62"/>
      <c r="N114" s="62"/>
      <c r="O114" s="62">
        <f t="shared" si="3"/>
        <v>0</v>
      </c>
    </row>
    <row r="115" spans="2:15" ht="18" customHeight="1">
      <c r="B115" s="95"/>
      <c r="C115" s="50" t="s">
        <v>177</v>
      </c>
      <c r="D115" s="62"/>
      <c r="E115" s="62"/>
      <c r="F115" s="62">
        <f t="shared" si="0"/>
        <v>0</v>
      </c>
      <c r="G115" s="62"/>
      <c r="H115" s="62"/>
      <c r="I115" s="62">
        <f t="shared" si="1"/>
        <v>0</v>
      </c>
      <c r="J115" s="62"/>
      <c r="K115" s="62"/>
      <c r="L115" s="62">
        <f t="shared" si="2"/>
        <v>0</v>
      </c>
      <c r="M115" s="62"/>
      <c r="N115" s="62"/>
      <c r="O115" s="62">
        <f t="shared" si="3"/>
        <v>0</v>
      </c>
    </row>
    <row r="116" spans="2:15" ht="18" customHeight="1">
      <c r="B116" s="95"/>
      <c r="C116" s="50" t="s">
        <v>178</v>
      </c>
      <c r="D116" s="62"/>
      <c r="E116" s="62"/>
      <c r="F116" s="62">
        <f t="shared" si="0"/>
        <v>0</v>
      </c>
      <c r="G116" s="62"/>
      <c r="H116" s="62"/>
      <c r="I116" s="62">
        <f t="shared" si="1"/>
        <v>0</v>
      </c>
      <c r="J116" s="62"/>
      <c r="K116" s="62"/>
      <c r="L116" s="62">
        <f t="shared" si="2"/>
        <v>0</v>
      </c>
      <c r="M116" s="62"/>
      <c r="N116" s="62"/>
      <c r="O116" s="62">
        <f t="shared" si="3"/>
        <v>0</v>
      </c>
    </row>
    <row r="117" spans="2:15" ht="18" customHeight="1">
      <c r="B117" s="95"/>
      <c r="C117" s="50" t="s">
        <v>261</v>
      </c>
      <c r="D117" s="62"/>
      <c r="E117" s="62"/>
      <c r="F117" s="62">
        <f t="shared" si="0"/>
        <v>0</v>
      </c>
      <c r="G117" s="62"/>
      <c r="H117" s="62"/>
      <c r="I117" s="62">
        <f t="shared" si="1"/>
        <v>0</v>
      </c>
      <c r="J117" s="62"/>
      <c r="K117" s="62"/>
      <c r="L117" s="62">
        <f t="shared" si="2"/>
        <v>0</v>
      </c>
      <c r="M117" s="62"/>
      <c r="N117" s="62"/>
      <c r="O117" s="62">
        <f t="shared" si="3"/>
        <v>0</v>
      </c>
    </row>
    <row r="118" spans="2:15" ht="18" customHeight="1">
      <c r="B118" s="95"/>
      <c r="C118" s="50" t="s">
        <v>179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2:15" ht="18" customHeight="1">
      <c r="B119" s="95"/>
      <c r="C119" s="50" t="s">
        <v>180</v>
      </c>
      <c r="D119" s="62"/>
      <c r="E119" s="62"/>
      <c r="F119" s="62">
        <f t="shared" si="0"/>
        <v>0</v>
      </c>
      <c r="G119" s="62"/>
      <c r="H119" s="62"/>
      <c r="I119" s="62">
        <f t="shared" si="1"/>
        <v>0</v>
      </c>
      <c r="J119" s="62"/>
      <c r="K119" s="62"/>
      <c r="L119" s="62">
        <f t="shared" si="2"/>
        <v>0</v>
      </c>
      <c r="M119" s="62"/>
      <c r="N119" s="62"/>
      <c r="O119" s="62">
        <f t="shared" si="3"/>
        <v>0</v>
      </c>
    </row>
    <row r="120" spans="2:15" ht="18" customHeight="1">
      <c r="B120" s="95"/>
      <c r="C120" s="50" t="s">
        <v>181</v>
      </c>
      <c r="D120" s="62"/>
      <c r="E120" s="62"/>
      <c r="F120" s="62">
        <f t="shared" si="0"/>
        <v>0</v>
      </c>
      <c r="G120" s="62"/>
      <c r="H120" s="62"/>
      <c r="I120" s="62">
        <f t="shared" si="1"/>
        <v>0</v>
      </c>
      <c r="J120" s="62"/>
      <c r="K120" s="62"/>
      <c r="L120" s="62">
        <f t="shared" si="2"/>
        <v>0</v>
      </c>
      <c r="M120" s="62"/>
      <c r="N120" s="62"/>
      <c r="O120" s="62">
        <f t="shared" si="3"/>
        <v>0</v>
      </c>
    </row>
    <row r="121" spans="2:15" ht="18" customHeight="1">
      <c r="B121" s="95"/>
      <c r="C121" s="88" t="s">
        <v>182</v>
      </c>
      <c r="D121" s="65">
        <f aca="true" t="shared" si="4" ref="D121:O121">SUM(D113:D120)</f>
        <v>0</v>
      </c>
      <c r="E121" s="65">
        <f t="shared" si="4"/>
        <v>0</v>
      </c>
      <c r="F121" s="65">
        <f t="shared" si="4"/>
        <v>0</v>
      </c>
      <c r="G121" s="65">
        <f t="shared" si="4"/>
        <v>0</v>
      </c>
      <c r="H121" s="65">
        <f t="shared" si="4"/>
        <v>0</v>
      </c>
      <c r="I121" s="65">
        <f t="shared" si="4"/>
        <v>0</v>
      </c>
      <c r="J121" s="65">
        <f t="shared" si="4"/>
        <v>0</v>
      </c>
      <c r="K121" s="65">
        <f t="shared" si="4"/>
        <v>0</v>
      </c>
      <c r="L121" s="65">
        <f t="shared" si="4"/>
        <v>0</v>
      </c>
      <c r="M121" s="65">
        <f t="shared" si="4"/>
        <v>0</v>
      </c>
      <c r="N121" s="65">
        <f t="shared" si="4"/>
        <v>0</v>
      </c>
      <c r="O121" s="65">
        <f t="shared" si="4"/>
        <v>0</v>
      </c>
    </row>
    <row r="122" spans="3:8" ht="18" customHeight="1">
      <c r="C122" s="58"/>
      <c r="D122" s="51"/>
      <c r="E122" s="51"/>
      <c r="F122" s="51"/>
      <c r="G122" s="51"/>
      <c r="H122" s="51"/>
    </row>
    <row r="123" spans="2:8" ht="15">
      <c r="B123" s="52" t="s">
        <v>238</v>
      </c>
      <c r="C123" s="53" t="s">
        <v>183</v>
      </c>
      <c r="D123" s="51"/>
      <c r="E123" s="51"/>
      <c r="F123" s="51"/>
      <c r="G123" s="51"/>
      <c r="H123" s="51"/>
    </row>
    <row r="124" spans="3:8" ht="15">
      <c r="C124" s="54" t="s">
        <v>224</v>
      </c>
      <c r="D124" s="51"/>
      <c r="E124" s="51"/>
      <c r="F124" s="51"/>
      <c r="G124" s="51"/>
      <c r="H124" s="51"/>
    </row>
    <row r="125" spans="3:8" ht="15">
      <c r="C125" s="58"/>
      <c r="D125" s="51"/>
      <c r="E125" s="51"/>
      <c r="F125" s="51"/>
      <c r="G125" s="51"/>
      <c r="H125" s="51"/>
    </row>
    <row r="126" spans="3:15" ht="15">
      <c r="C126" s="103" t="s">
        <v>83</v>
      </c>
      <c r="D126" s="103">
        <v>2008</v>
      </c>
      <c r="E126" s="103"/>
      <c r="F126" s="103"/>
      <c r="G126" s="103">
        <v>2009</v>
      </c>
      <c r="H126" s="103"/>
      <c r="I126" s="103"/>
      <c r="J126" s="103">
        <v>2010</v>
      </c>
      <c r="K126" s="103"/>
      <c r="L126" s="103"/>
      <c r="M126" s="103">
        <v>2011</v>
      </c>
      <c r="N126" s="103"/>
      <c r="O126" s="103"/>
    </row>
    <row r="127" spans="3:15" ht="75">
      <c r="C127" s="103"/>
      <c r="D127" s="87" t="s">
        <v>184</v>
      </c>
      <c r="E127" s="87" t="s">
        <v>113</v>
      </c>
      <c r="F127" s="87" t="s">
        <v>185</v>
      </c>
      <c r="G127" s="87" t="s">
        <v>184</v>
      </c>
      <c r="H127" s="87" t="s">
        <v>113</v>
      </c>
      <c r="I127" s="87" t="s">
        <v>185</v>
      </c>
      <c r="J127" s="87" t="s">
        <v>184</v>
      </c>
      <c r="K127" s="87" t="s">
        <v>113</v>
      </c>
      <c r="L127" s="87" t="s">
        <v>185</v>
      </c>
      <c r="M127" s="87" t="s">
        <v>184</v>
      </c>
      <c r="N127" s="87" t="s">
        <v>113</v>
      </c>
      <c r="O127" s="87" t="s">
        <v>185</v>
      </c>
    </row>
    <row r="128" spans="3:15" ht="18" customHeight="1">
      <c r="C128" s="50" t="s">
        <v>186</v>
      </c>
      <c r="D128" s="62"/>
      <c r="E128" s="62"/>
      <c r="F128" s="62">
        <f aca="true" t="shared" si="5" ref="F128:F147">D128+E128</f>
        <v>0</v>
      </c>
      <c r="G128" s="62"/>
      <c r="H128" s="62"/>
      <c r="I128" s="62">
        <f aca="true" t="shared" si="6" ref="I128:I147">G128+H128</f>
        <v>0</v>
      </c>
      <c r="J128" s="62"/>
      <c r="K128" s="62"/>
      <c r="L128" s="62">
        <f aca="true" t="shared" si="7" ref="L128:L147">J128+K128</f>
        <v>0</v>
      </c>
      <c r="M128" s="62"/>
      <c r="N128" s="62"/>
      <c r="O128" s="62">
        <f aca="true" t="shared" si="8" ref="O128:O147">M128+N128</f>
        <v>0</v>
      </c>
    </row>
    <row r="129" spans="3:15" ht="18" customHeight="1">
      <c r="C129" s="50" t="s">
        <v>187</v>
      </c>
      <c r="D129" s="62"/>
      <c r="E129" s="62"/>
      <c r="F129" s="62">
        <f t="shared" si="5"/>
        <v>0</v>
      </c>
      <c r="G129" s="62"/>
      <c r="H129" s="62"/>
      <c r="I129" s="62">
        <f t="shared" si="6"/>
        <v>0</v>
      </c>
      <c r="J129" s="62"/>
      <c r="K129" s="62"/>
      <c r="L129" s="62">
        <f t="shared" si="7"/>
        <v>0</v>
      </c>
      <c r="M129" s="62"/>
      <c r="N129" s="62"/>
      <c r="O129" s="62">
        <f t="shared" si="8"/>
        <v>0</v>
      </c>
    </row>
    <row r="130" spans="3:15" ht="18" customHeight="1">
      <c r="C130" s="50" t="s">
        <v>188</v>
      </c>
      <c r="D130" s="62"/>
      <c r="E130" s="62"/>
      <c r="F130" s="62">
        <f t="shared" si="5"/>
        <v>0</v>
      </c>
      <c r="G130" s="62"/>
      <c r="H130" s="62"/>
      <c r="I130" s="62">
        <f t="shared" si="6"/>
        <v>0</v>
      </c>
      <c r="J130" s="62"/>
      <c r="K130" s="62"/>
      <c r="L130" s="62">
        <f t="shared" si="7"/>
        <v>0</v>
      </c>
      <c r="M130" s="62"/>
      <c r="N130" s="62"/>
      <c r="O130" s="62">
        <f t="shared" si="8"/>
        <v>0</v>
      </c>
    </row>
    <row r="131" spans="3:15" ht="18" customHeight="1">
      <c r="C131" s="50" t="s">
        <v>189</v>
      </c>
      <c r="D131" s="62"/>
      <c r="E131" s="62"/>
      <c r="F131" s="62">
        <f t="shared" si="5"/>
        <v>0</v>
      </c>
      <c r="G131" s="62"/>
      <c r="H131" s="62"/>
      <c r="I131" s="62">
        <f t="shared" si="6"/>
        <v>0</v>
      </c>
      <c r="J131" s="62"/>
      <c r="K131" s="62"/>
      <c r="L131" s="62">
        <f t="shared" si="7"/>
        <v>0</v>
      </c>
      <c r="M131" s="62"/>
      <c r="N131" s="62"/>
      <c r="O131" s="62">
        <f t="shared" si="8"/>
        <v>0</v>
      </c>
    </row>
    <row r="132" spans="3:15" ht="18" customHeight="1">
      <c r="C132" s="50" t="s">
        <v>190</v>
      </c>
      <c r="D132" s="62"/>
      <c r="E132" s="62"/>
      <c r="F132" s="62">
        <f t="shared" si="5"/>
        <v>0</v>
      </c>
      <c r="G132" s="62"/>
      <c r="H132" s="62"/>
      <c r="I132" s="62">
        <f t="shared" si="6"/>
        <v>0</v>
      </c>
      <c r="J132" s="62"/>
      <c r="K132" s="62"/>
      <c r="L132" s="62">
        <f t="shared" si="7"/>
        <v>0</v>
      </c>
      <c r="M132" s="62"/>
      <c r="N132" s="62"/>
      <c r="O132" s="62">
        <f t="shared" si="8"/>
        <v>0</v>
      </c>
    </row>
    <row r="133" spans="3:15" ht="18" customHeight="1">
      <c r="C133" s="50" t="s">
        <v>191</v>
      </c>
      <c r="D133" s="62"/>
      <c r="E133" s="62"/>
      <c r="F133" s="62">
        <f t="shared" si="5"/>
        <v>0</v>
      </c>
      <c r="G133" s="62"/>
      <c r="H133" s="62"/>
      <c r="I133" s="62">
        <f t="shared" si="6"/>
        <v>0</v>
      </c>
      <c r="J133" s="62"/>
      <c r="K133" s="62"/>
      <c r="L133" s="62">
        <f t="shared" si="7"/>
        <v>0</v>
      </c>
      <c r="M133" s="62"/>
      <c r="N133" s="62"/>
      <c r="O133" s="62">
        <f t="shared" si="8"/>
        <v>0</v>
      </c>
    </row>
    <row r="134" spans="3:15" ht="18" customHeight="1">
      <c r="C134" s="50" t="s">
        <v>192</v>
      </c>
      <c r="D134" s="62"/>
      <c r="E134" s="62"/>
      <c r="F134" s="62">
        <f t="shared" si="5"/>
        <v>0</v>
      </c>
      <c r="G134" s="62"/>
      <c r="H134" s="62"/>
      <c r="I134" s="62">
        <f t="shared" si="6"/>
        <v>0</v>
      </c>
      <c r="J134" s="62"/>
      <c r="K134" s="62"/>
      <c r="L134" s="62">
        <f t="shared" si="7"/>
        <v>0</v>
      </c>
      <c r="M134" s="62"/>
      <c r="N134" s="62"/>
      <c r="O134" s="62">
        <f t="shared" si="8"/>
        <v>0</v>
      </c>
    </row>
    <row r="135" spans="3:15" ht="18" customHeight="1">
      <c r="C135" s="50" t="s">
        <v>193</v>
      </c>
      <c r="D135" s="62"/>
      <c r="E135" s="62"/>
      <c r="F135" s="62">
        <f t="shared" si="5"/>
        <v>0</v>
      </c>
      <c r="G135" s="62"/>
      <c r="H135" s="62"/>
      <c r="I135" s="62">
        <f t="shared" si="6"/>
        <v>0</v>
      </c>
      <c r="J135" s="62"/>
      <c r="K135" s="62"/>
      <c r="L135" s="62">
        <f t="shared" si="7"/>
        <v>0</v>
      </c>
      <c r="M135" s="62"/>
      <c r="N135" s="62"/>
      <c r="O135" s="62">
        <f t="shared" si="8"/>
        <v>0</v>
      </c>
    </row>
    <row r="136" spans="3:15" ht="18" customHeight="1">
      <c r="C136" s="50" t="s">
        <v>194</v>
      </c>
      <c r="D136" s="62"/>
      <c r="E136" s="62"/>
      <c r="F136" s="62">
        <f t="shared" si="5"/>
        <v>0</v>
      </c>
      <c r="G136" s="62"/>
      <c r="H136" s="62"/>
      <c r="I136" s="62">
        <f t="shared" si="6"/>
        <v>0</v>
      </c>
      <c r="J136" s="62"/>
      <c r="K136" s="62"/>
      <c r="L136" s="62">
        <f t="shared" si="7"/>
        <v>0</v>
      </c>
      <c r="M136" s="62"/>
      <c r="N136" s="62"/>
      <c r="O136" s="62">
        <f t="shared" si="8"/>
        <v>0</v>
      </c>
    </row>
    <row r="137" spans="3:15" ht="18" customHeight="1">
      <c r="C137" s="50" t="s">
        <v>195</v>
      </c>
      <c r="D137" s="62"/>
      <c r="E137" s="62"/>
      <c r="F137" s="62">
        <f t="shared" si="5"/>
        <v>0</v>
      </c>
      <c r="G137" s="62"/>
      <c r="H137" s="62"/>
      <c r="I137" s="62">
        <f t="shared" si="6"/>
        <v>0</v>
      </c>
      <c r="J137" s="62"/>
      <c r="K137" s="62"/>
      <c r="L137" s="62">
        <f t="shared" si="7"/>
        <v>0</v>
      </c>
      <c r="M137" s="62"/>
      <c r="N137" s="62"/>
      <c r="O137" s="62">
        <f t="shared" si="8"/>
        <v>0</v>
      </c>
    </row>
    <row r="138" spans="3:15" ht="18" customHeight="1">
      <c r="C138" s="50" t="s">
        <v>196</v>
      </c>
      <c r="D138" s="62"/>
      <c r="E138" s="62"/>
      <c r="F138" s="62">
        <f t="shared" si="5"/>
        <v>0</v>
      </c>
      <c r="G138" s="62"/>
      <c r="H138" s="62"/>
      <c r="I138" s="62">
        <f t="shared" si="6"/>
        <v>0</v>
      </c>
      <c r="J138" s="62"/>
      <c r="K138" s="62"/>
      <c r="L138" s="62">
        <f t="shared" si="7"/>
        <v>0</v>
      </c>
      <c r="M138" s="62"/>
      <c r="N138" s="62"/>
      <c r="O138" s="62">
        <f t="shared" si="8"/>
        <v>0</v>
      </c>
    </row>
    <row r="139" spans="3:15" ht="18" customHeight="1">
      <c r="C139" s="50" t="s">
        <v>197</v>
      </c>
      <c r="D139" s="62"/>
      <c r="E139" s="62"/>
      <c r="F139" s="62">
        <f t="shared" si="5"/>
        <v>0</v>
      </c>
      <c r="G139" s="62"/>
      <c r="H139" s="62"/>
      <c r="I139" s="62">
        <f t="shared" si="6"/>
        <v>0</v>
      </c>
      <c r="J139" s="62"/>
      <c r="K139" s="62"/>
      <c r="L139" s="62">
        <f t="shared" si="7"/>
        <v>0</v>
      </c>
      <c r="M139" s="62"/>
      <c r="N139" s="62"/>
      <c r="O139" s="62">
        <f t="shared" si="8"/>
        <v>0</v>
      </c>
    </row>
    <row r="140" spans="3:15" ht="18" customHeight="1">
      <c r="C140" s="50" t="s">
        <v>198</v>
      </c>
      <c r="D140" s="62"/>
      <c r="E140" s="62"/>
      <c r="F140" s="62">
        <f t="shared" si="5"/>
        <v>0</v>
      </c>
      <c r="G140" s="62"/>
      <c r="H140" s="62"/>
      <c r="I140" s="62">
        <f t="shared" si="6"/>
        <v>0</v>
      </c>
      <c r="J140" s="62"/>
      <c r="K140" s="62"/>
      <c r="L140" s="62">
        <f t="shared" si="7"/>
        <v>0</v>
      </c>
      <c r="M140" s="62"/>
      <c r="N140" s="62"/>
      <c r="O140" s="62">
        <f t="shared" si="8"/>
        <v>0</v>
      </c>
    </row>
    <row r="141" spans="3:15" ht="18" customHeight="1">
      <c r="C141" s="50" t="s">
        <v>199</v>
      </c>
      <c r="D141" s="62"/>
      <c r="E141" s="62"/>
      <c r="F141" s="62">
        <f t="shared" si="5"/>
        <v>0</v>
      </c>
      <c r="G141" s="62"/>
      <c r="H141" s="62"/>
      <c r="I141" s="62">
        <f t="shared" si="6"/>
        <v>0</v>
      </c>
      <c r="J141" s="62"/>
      <c r="K141" s="62"/>
      <c r="L141" s="62">
        <f t="shared" si="7"/>
        <v>0</v>
      </c>
      <c r="M141" s="62"/>
      <c r="N141" s="62"/>
      <c r="O141" s="62">
        <f t="shared" si="8"/>
        <v>0</v>
      </c>
    </row>
    <row r="142" spans="3:15" ht="18" customHeight="1">
      <c r="C142" s="50" t="s">
        <v>200</v>
      </c>
      <c r="D142" s="62"/>
      <c r="E142" s="62"/>
      <c r="F142" s="62">
        <f t="shared" si="5"/>
        <v>0</v>
      </c>
      <c r="G142" s="62"/>
      <c r="H142" s="62"/>
      <c r="I142" s="62">
        <f t="shared" si="6"/>
        <v>0</v>
      </c>
      <c r="J142" s="62"/>
      <c r="K142" s="62"/>
      <c r="L142" s="62">
        <f t="shared" si="7"/>
        <v>0</v>
      </c>
      <c r="M142" s="62"/>
      <c r="N142" s="62"/>
      <c r="O142" s="62">
        <f t="shared" si="8"/>
        <v>0</v>
      </c>
    </row>
    <row r="143" spans="3:15" ht="18" customHeight="1">
      <c r="C143" s="50" t="s">
        <v>201</v>
      </c>
      <c r="D143" s="62"/>
      <c r="E143" s="62"/>
      <c r="F143" s="62">
        <f t="shared" si="5"/>
        <v>0</v>
      </c>
      <c r="G143" s="62"/>
      <c r="H143" s="62"/>
      <c r="I143" s="62">
        <f t="shared" si="6"/>
        <v>0</v>
      </c>
      <c r="J143" s="62"/>
      <c r="K143" s="62"/>
      <c r="L143" s="62">
        <f t="shared" si="7"/>
        <v>0</v>
      </c>
      <c r="M143" s="62"/>
      <c r="N143" s="62"/>
      <c r="O143" s="62">
        <f t="shared" si="8"/>
        <v>0</v>
      </c>
    </row>
    <row r="144" spans="3:15" ht="18" customHeight="1">
      <c r="C144" s="50" t="s">
        <v>262</v>
      </c>
      <c r="D144" s="62"/>
      <c r="E144" s="62"/>
      <c r="F144" s="62">
        <f t="shared" si="5"/>
        <v>0</v>
      </c>
      <c r="G144" s="62"/>
      <c r="H144" s="62"/>
      <c r="I144" s="62">
        <f t="shared" si="6"/>
        <v>0</v>
      </c>
      <c r="J144" s="62"/>
      <c r="K144" s="62"/>
      <c r="L144" s="62">
        <f t="shared" si="7"/>
        <v>0</v>
      </c>
      <c r="M144" s="62"/>
      <c r="N144" s="62"/>
      <c r="O144" s="62">
        <f t="shared" si="8"/>
        <v>0</v>
      </c>
    </row>
    <row r="145" spans="3:15" ht="18" customHeight="1">
      <c r="C145" s="50" t="s">
        <v>124</v>
      </c>
      <c r="D145" s="62"/>
      <c r="E145" s="62"/>
      <c r="F145" s="62">
        <f t="shared" si="5"/>
        <v>0</v>
      </c>
      <c r="G145" s="62"/>
      <c r="H145" s="62"/>
      <c r="I145" s="62">
        <f t="shared" si="6"/>
        <v>0</v>
      </c>
      <c r="J145" s="62"/>
      <c r="K145" s="62"/>
      <c r="L145" s="62">
        <f t="shared" si="7"/>
        <v>0</v>
      </c>
      <c r="M145" s="62"/>
      <c r="N145" s="62"/>
      <c r="O145" s="62">
        <f t="shared" si="8"/>
        <v>0</v>
      </c>
    </row>
    <row r="146" spans="3:15" ht="18" customHeight="1">
      <c r="C146" s="50" t="s">
        <v>202</v>
      </c>
      <c r="D146" s="62"/>
      <c r="E146" s="62"/>
      <c r="F146" s="62">
        <f t="shared" si="5"/>
        <v>0</v>
      </c>
      <c r="G146" s="62"/>
      <c r="H146" s="62"/>
      <c r="I146" s="62">
        <f t="shared" si="6"/>
        <v>0</v>
      </c>
      <c r="J146" s="62"/>
      <c r="K146" s="62"/>
      <c r="L146" s="62">
        <f t="shared" si="7"/>
        <v>0</v>
      </c>
      <c r="M146" s="62"/>
      <c r="N146" s="62"/>
      <c r="O146" s="62">
        <f t="shared" si="8"/>
        <v>0</v>
      </c>
    </row>
    <row r="147" spans="3:15" ht="18" customHeight="1">
      <c r="C147" s="50" t="s">
        <v>203</v>
      </c>
      <c r="D147" s="62"/>
      <c r="E147" s="62"/>
      <c r="F147" s="62">
        <f t="shared" si="5"/>
        <v>0</v>
      </c>
      <c r="G147" s="62"/>
      <c r="H147" s="62"/>
      <c r="I147" s="62">
        <f t="shared" si="6"/>
        <v>0</v>
      </c>
      <c r="J147" s="62"/>
      <c r="K147" s="62"/>
      <c r="L147" s="62">
        <f t="shared" si="7"/>
        <v>0</v>
      </c>
      <c r="M147" s="62"/>
      <c r="N147" s="62"/>
      <c r="O147" s="62">
        <f t="shared" si="8"/>
        <v>0</v>
      </c>
    </row>
    <row r="148" spans="3:15" ht="18" customHeight="1">
      <c r="C148" s="88" t="s">
        <v>182</v>
      </c>
      <c r="D148" s="65">
        <f aca="true" t="shared" si="9" ref="D148:O148">SUM(D128:D147)</f>
        <v>0</v>
      </c>
      <c r="E148" s="65">
        <f t="shared" si="9"/>
        <v>0</v>
      </c>
      <c r="F148" s="65">
        <f t="shared" si="9"/>
        <v>0</v>
      </c>
      <c r="G148" s="65">
        <f t="shared" si="9"/>
        <v>0</v>
      </c>
      <c r="H148" s="65">
        <f t="shared" si="9"/>
        <v>0</v>
      </c>
      <c r="I148" s="65">
        <f t="shared" si="9"/>
        <v>0</v>
      </c>
      <c r="J148" s="65">
        <f t="shared" si="9"/>
        <v>0</v>
      </c>
      <c r="K148" s="65">
        <f t="shared" si="9"/>
        <v>0</v>
      </c>
      <c r="L148" s="65">
        <f t="shared" si="9"/>
        <v>0</v>
      </c>
      <c r="M148" s="65">
        <f t="shared" si="9"/>
        <v>0</v>
      </c>
      <c r="N148" s="65">
        <f t="shared" si="9"/>
        <v>0</v>
      </c>
      <c r="O148" s="65">
        <f t="shared" si="9"/>
        <v>0</v>
      </c>
    </row>
    <row r="149" spans="3:8" ht="15">
      <c r="C149" s="58"/>
      <c r="D149" s="51"/>
      <c r="E149" s="51"/>
      <c r="F149" s="51"/>
      <c r="G149" s="51"/>
      <c r="H149" s="51"/>
    </row>
    <row r="150" spans="2:8" ht="15">
      <c r="B150" s="52" t="s">
        <v>239</v>
      </c>
      <c r="C150" s="53" t="s">
        <v>204</v>
      </c>
      <c r="D150" s="51"/>
      <c r="E150" s="51"/>
      <c r="F150" s="51"/>
      <c r="G150" s="51"/>
      <c r="H150" s="51"/>
    </row>
    <row r="151" spans="3:8" ht="15">
      <c r="C151" s="54" t="s">
        <v>205</v>
      </c>
      <c r="D151" s="51"/>
      <c r="E151" s="51"/>
      <c r="F151" s="51"/>
      <c r="G151" s="51"/>
      <c r="H151" s="51"/>
    </row>
    <row r="152" spans="3:8" ht="15">
      <c r="C152" s="54" t="s">
        <v>206</v>
      </c>
      <c r="D152" s="51"/>
      <c r="E152" s="51"/>
      <c r="F152" s="51"/>
      <c r="G152" s="51"/>
      <c r="H152" s="51"/>
    </row>
    <row r="153" spans="3:8" ht="15">
      <c r="C153" s="58"/>
      <c r="D153" s="51"/>
      <c r="E153" s="51"/>
      <c r="F153" s="51"/>
      <c r="G153" s="51"/>
      <c r="H153" s="51"/>
    </row>
    <row r="154" spans="4:11" s="58" customFormat="1" ht="45">
      <c r="D154" s="87" t="s">
        <v>207</v>
      </c>
      <c r="E154" s="87" t="s">
        <v>208</v>
      </c>
      <c r="F154" s="87" t="s">
        <v>209</v>
      </c>
      <c r="G154" s="87" t="s">
        <v>210</v>
      </c>
      <c r="H154" s="87" t="s">
        <v>211</v>
      </c>
      <c r="I154" s="87" t="s">
        <v>212</v>
      </c>
      <c r="J154" s="87" t="s">
        <v>213</v>
      </c>
      <c r="K154" s="87" t="s">
        <v>214</v>
      </c>
    </row>
    <row r="155" spans="3:11" ht="19.5" customHeight="1">
      <c r="C155" s="88" t="s">
        <v>215</v>
      </c>
      <c r="D155" s="89"/>
      <c r="E155" s="89"/>
      <c r="F155" s="89"/>
      <c r="G155" s="89"/>
      <c r="H155" s="89"/>
      <c r="I155" s="89"/>
      <c r="J155" s="89"/>
      <c r="K155" s="89"/>
    </row>
    <row r="156" spans="3:11" ht="19.5" customHeight="1">
      <c r="C156" s="50" t="s">
        <v>98</v>
      </c>
      <c r="D156" s="6" t="s">
        <v>216</v>
      </c>
      <c r="E156" s="7">
        <v>37803</v>
      </c>
      <c r="F156" s="8">
        <v>40000</v>
      </c>
      <c r="G156" s="6">
        <v>12500</v>
      </c>
      <c r="H156" s="6" t="s">
        <v>217</v>
      </c>
      <c r="I156" s="6" t="s">
        <v>218</v>
      </c>
      <c r="J156" s="6" t="s">
        <v>219</v>
      </c>
      <c r="K156" s="6">
        <v>26</v>
      </c>
    </row>
    <row r="157" spans="3:11" ht="19.5" customHeight="1">
      <c r="C157" s="50" t="s">
        <v>98</v>
      </c>
      <c r="D157" s="6" t="s">
        <v>220</v>
      </c>
      <c r="E157" s="7">
        <v>39569</v>
      </c>
      <c r="F157" s="6">
        <v>25000</v>
      </c>
      <c r="G157" s="6">
        <v>16000</v>
      </c>
      <c r="H157" s="6" t="s">
        <v>221</v>
      </c>
      <c r="I157" s="6" t="s">
        <v>222</v>
      </c>
      <c r="J157" s="6" t="s">
        <v>219</v>
      </c>
      <c r="K157" s="6">
        <v>11</v>
      </c>
    </row>
    <row r="158" spans="3:11" ht="19.5" customHeight="1">
      <c r="C158" s="50" t="s">
        <v>98</v>
      </c>
      <c r="D158" s="89"/>
      <c r="E158" s="89"/>
      <c r="F158" s="89"/>
      <c r="G158" s="89"/>
      <c r="H158" s="89"/>
      <c r="I158" s="89"/>
      <c r="J158" s="89"/>
      <c r="K158" s="89"/>
    </row>
    <row r="159" spans="3:11" ht="19.5" customHeight="1">
      <c r="C159" s="50" t="s">
        <v>98</v>
      </c>
      <c r="D159" s="89"/>
      <c r="E159" s="89"/>
      <c r="F159" s="89"/>
      <c r="G159" s="89"/>
      <c r="H159" s="89"/>
      <c r="I159" s="89"/>
      <c r="J159" s="89"/>
      <c r="K159" s="89"/>
    </row>
    <row r="160" spans="3:11" ht="19.5" customHeight="1">
      <c r="C160" s="50" t="s">
        <v>98</v>
      </c>
      <c r="D160" s="89"/>
      <c r="E160" s="89"/>
      <c r="F160" s="89"/>
      <c r="G160" s="89"/>
      <c r="H160" s="89"/>
      <c r="I160" s="89"/>
      <c r="J160" s="89"/>
      <c r="K160" s="89"/>
    </row>
    <row r="161" spans="3:11" ht="19.5" customHeight="1">
      <c r="C161" s="50" t="s">
        <v>99</v>
      </c>
      <c r="D161" s="89"/>
      <c r="E161" s="89"/>
      <c r="F161" s="89"/>
      <c r="G161" s="89"/>
      <c r="H161" s="89"/>
      <c r="I161" s="89"/>
      <c r="J161" s="89"/>
      <c r="K161" s="89"/>
    </row>
    <row r="162" spans="3:11" ht="19.5" customHeight="1">
      <c r="C162" s="50" t="s">
        <v>100</v>
      </c>
      <c r="D162" s="89"/>
      <c r="E162" s="89"/>
      <c r="F162" s="89"/>
      <c r="G162" s="89"/>
      <c r="H162" s="89"/>
      <c r="I162" s="89"/>
      <c r="J162" s="89"/>
      <c r="K162" s="89"/>
    </row>
    <row r="163" spans="3:11" ht="19.5" customHeight="1">
      <c r="C163" s="88" t="s">
        <v>223</v>
      </c>
      <c r="D163" s="89"/>
      <c r="E163" s="89"/>
      <c r="F163" s="89"/>
      <c r="G163" s="89"/>
      <c r="H163" s="89"/>
      <c r="I163" s="89"/>
      <c r="J163" s="89"/>
      <c r="K163" s="89"/>
    </row>
    <row r="164" spans="3:11" ht="19.5" customHeight="1">
      <c r="C164" s="50" t="s">
        <v>98</v>
      </c>
      <c r="D164" s="89"/>
      <c r="E164" s="89"/>
      <c r="F164" s="89"/>
      <c r="G164" s="89"/>
      <c r="H164" s="89"/>
      <c r="I164" s="89"/>
      <c r="J164" s="89"/>
      <c r="K164" s="89"/>
    </row>
    <row r="165" spans="3:11" ht="19.5" customHeight="1">
      <c r="C165" s="50" t="s">
        <v>99</v>
      </c>
      <c r="D165" s="89"/>
      <c r="E165" s="89"/>
      <c r="F165" s="89"/>
      <c r="G165" s="89"/>
      <c r="H165" s="89"/>
      <c r="I165" s="89"/>
      <c r="J165" s="89"/>
      <c r="K165" s="89"/>
    </row>
    <row r="166" spans="3:11" ht="19.5" customHeight="1">
      <c r="C166" s="50" t="s">
        <v>100</v>
      </c>
      <c r="D166" s="89"/>
      <c r="E166" s="89"/>
      <c r="F166" s="89"/>
      <c r="G166" s="89"/>
      <c r="H166" s="89"/>
      <c r="I166" s="89"/>
      <c r="J166" s="89"/>
      <c r="K166" s="89"/>
    </row>
    <row r="167" spans="3:8" ht="15">
      <c r="C167" s="58"/>
      <c r="D167" s="51"/>
      <c r="E167" s="51"/>
      <c r="F167" s="51"/>
      <c r="G167" s="51"/>
      <c r="H167" s="51"/>
    </row>
    <row r="168" spans="3:8" ht="15">
      <c r="C168" s="58"/>
      <c r="D168" s="51"/>
      <c r="E168" s="51"/>
      <c r="F168" s="51"/>
      <c r="G168" s="51"/>
      <c r="H168" s="51"/>
    </row>
    <row r="169" spans="3:8" ht="15">
      <c r="C169" s="58"/>
      <c r="D169" s="51"/>
      <c r="E169" s="51"/>
      <c r="F169" s="51"/>
      <c r="G169" s="51"/>
      <c r="H169" s="51"/>
    </row>
    <row r="170" spans="3:8" ht="15">
      <c r="C170" s="58"/>
      <c r="D170" s="51"/>
      <c r="E170" s="51"/>
      <c r="F170" s="51"/>
      <c r="G170" s="51"/>
      <c r="H170" s="51"/>
    </row>
    <row r="171" spans="3:8" ht="15">
      <c r="C171" s="58"/>
      <c r="D171" s="51"/>
      <c r="E171" s="51"/>
      <c r="F171" s="51"/>
      <c r="G171" s="51"/>
      <c r="H171" s="51"/>
    </row>
    <row r="172" spans="3:8" ht="15">
      <c r="C172" s="58"/>
      <c r="D172" s="51"/>
      <c r="E172" s="51"/>
      <c r="F172" s="51"/>
      <c r="G172" s="51"/>
      <c r="H172" s="51"/>
    </row>
    <row r="173" spans="3:8" ht="15">
      <c r="C173" s="58"/>
      <c r="D173" s="51"/>
      <c r="E173" s="51"/>
      <c r="F173" s="51"/>
      <c r="G173" s="51"/>
      <c r="H173" s="51"/>
    </row>
    <row r="174" spans="3:8" ht="15">
      <c r="C174" s="58"/>
      <c r="D174" s="51"/>
      <c r="E174" s="51"/>
      <c r="F174" s="51"/>
      <c r="G174" s="51"/>
      <c r="H174" s="51"/>
    </row>
    <row r="175" spans="3:8" ht="15">
      <c r="C175" s="58"/>
      <c r="D175" s="51"/>
      <c r="E175" s="51"/>
      <c r="F175" s="51"/>
      <c r="G175" s="51"/>
      <c r="H175" s="51"/>
    </row>
    <row r="176" spans="3:8" ht="15">
      <c r="C176" s="58"/>
      <c r="D176" s="51"/>
      <c r="E176" s="51"/>
      <c r="F176" s="51"/>
      <c r="G176" s="51"/>
      <c r="H176" s="51"/>
    </row>
    <row r="177" s="51" customFormat="1" ht="15">
      <c r="C177" s="58"/>
    </row>
    <row r="178" s="51" customFormat="1" ht="15">
      <c r="C178" s="58"/>
    </row>
    <row r="179" s="51" customFormat="1" ht="15">
      <c r="C179" s="58"/>
    </row>
    <row r="180" s="51" customFormat="1" ht="15">
      <c r="C180" s="58"/>
    </row>
    <row r="181" s="51" customFormat="1" ht="15">
      <c r="C181" s="58"/>
    </row>
    <row r="182" s="51" customFormat="1" ht="15">
      <c r="C182" s="58"/>
    </row>
    <row r="183" s="51" customFormat="1" ht="15">
      <c r="C183" s="58"/>
    </row>
    <row r="184" s="51" customFormat="1" ht="15">
      <c r="C184" s="58"/>
    </row>
    <row r="185" s="51" customFormat="1" ht="15">
      <c r="C185" s="58"/>
    </row>
    <row r="186" s="51" customFormat="1" ht="15">
      <c r="C186" s="58"/>
    </row>
    <row r="187" s="51" customFormat="1" ht="15">
      <c r="C187" s="58"/>
    </row>
    <row r="188" s="51" customFormat="1" ht="15">
      <c r="C188" s="58"/>
    </row>
    <row r="189" s="51" customFormat="1" ht="15">
      <c r="C189" s="58"/>
    </row>
    <row r="190" s="51" customFormat="1" ht="15">
      <c r="C190" s="58"/>
    </row>
    <row r="191" s="51" customFormat="1" ht="15">
      <c r="C191" s="58"/>
    </row>
    <row r="192" s="51" customFormat="1" ht="15">
      <c r="C192" s="58"/>
    </row>
    <row r="193" s="51" customFormat="1" ht="15">
      <c r="C193" s="58"/>
    </row>
    <row r="194" s="51" customFormat="1" ht="15">
      <c r="C194" s="58"/>
    </row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</sheetData>
  <sheetProtection/>
  <mergeCells count="15">
    <mergeCell ref="M126:O126"/>
    <mergeCell ref="G111:I111"/>
    <mergeCell ref="J111:L111"/>
    <mergeCell ref="M111:O111"/>
    <mergeCell ref="J126:L126"/>
    <mergeCell ref="B2:G2"/>
    <mergeCell ref="D126:F126"/>
    <mergeCell ref="G126:I126"/>
    <mergeCell ref="D111:F111"/>
    <mergeCell ref="B9:B39"/>
    <mergeCell ref="C126:C127"/>
    <mergeCell ref="B40:B62"/>
    <mergeCell ref="B63:B106"/>
    <mergeCell ref="C111:C112"/>
    <mergeCell ref="B113:B121"/>
  </mergeCells>
  <printOptions/>
  <pageMargins left="0.7" right="0.7" top="0.75" bottom="0.75" header="0.3" footer="0.3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msfeir_mecon</dc:creator>
  <cp:keywords/>
  <dc:description/>
  <cp:lastModifiedBy>Usuario</cp:lastModifiedBy>
  <cp:lastPrinted>2012-09-19T17:20:16Z</cp:lastPrinted>
  <dcterms:created xsi:type="dcterms:W3CDTF">2012-09-14T13:30:35Z</dcterms:created>
  <dcterms:modified xsi:type="dcterms:W3CDTF">2012-10-05T20:07:15Z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